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<sst xmlns="http://schemas.openxmlformats.org/spreadsheetml/2006/main" count="77" uniqueCount="53">
  <si>
    <t xml:space="preserve">State/Federal # </t>
  </si>
  <si>
    <t>Construction Trade</t>
  </si>
  <si>
    <t>Classification</t>
  </si>
  <si>
    <t>Journey Worker</t>
  </si>
  <si>
    <t>Apprentice</t>
  </si>
  <si>
    <t xml:space="preserve">Trainee </t>
  </si>
  <si>
    <t>All M</t>
  </si>
  <si>
    <t>All F</t>
  </si>
  <si>
    <t>CM</t>
  </si>
  <si>
    <t>CF</t>
  </si>
  <si>
    <t>BM</t>
  </si>
  <si>
    <t>BF</t>
  </si>
  <si>
    <t>HM</t>
  </si>
  <si>
    <t>HF</t>
  </si>
  <si>
    <t>AM</t>
  </si>
  <si>
    <t>AF</t>
  </si>
  <si>
    <t>IM</t>
  </si>
  <si>
    <t>IF</t>
  </si>
  <si>
    <t>% Minority</t>
  </si>
  <si>
    <t>% Female</t>
  </si>
  <si>
    <t>Sub-Total</t>
  </si>
  <si>
    <t>Total %</t>
  </si>
  <si>
    <t>Total hours worked</t>
  </si>
  <si>
    <t xml:space="preserve">Company Official's Signature and Title </t>
  </si>
  <si>
    <t>M</t>
  </si>
  <si>
    <t xml:space="preserve">Male </t>
  </si>
  <si>
    <t>A</t>
  </si>
  <si>
    <t>Asian or Pacific Islander</t>
  </si>
  <si>
    <t>F</t>
  </si>
  <si>
    <t xml:space="preserve">Female </t>
  </si>
  <si>
    <t>B</t>
  </si>
  <si>
    <t>Black</t>
  </si>
  <si>
    <t>C</t>
  </si>
  <si>
    <t>Caucasian</t>
  </si>
  <si>
    <t>H</t>
  </si>
  <si>
    <t>Hispanic</t>
  </si>
  <si>
    <t>I</t>
  </si>
  <si>
    <t xml:space="preserve"> </t>
  </si>
  <si>
    <t>Legend:</t>
  </si>
  <si>
    <t xml:space="preserve">American Indian / Alaskan Native </t>
  </si>
  <si>
    <t>Total Number of Employees</t>
  </si>
  <si>
    <t>Total Number of Minority Employees</t>
  </si>
  <si>
    <t>Project Name</t>
  </si>
  <si>
    <t>Name and Location of Contractor</t>
  </si>
  <si>
    <t>Date</t>
  </si>
  <si>
    <t>Total Work Hours of Employment</t>
  </si>
  <si>
    <t>Reporting Period:</t>
  </si>
  <si>
    <t>Machinist</t>
  </si>
  <si>
    <t>Welder</t>
  </si>
  <si>
    <t>Painter</t>
  </si>
  <si>
    <t>Mechanic</t>
  </si>
  <si>
    <t>EEO Monthly Employment Utilization Report</t>
  </si>
  <si>
    <t>DOT&amp;PF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</si>
</sst>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CG Times"/>
      <family val="0"/>
    </font>
    <font>
      <b/>
      <sz val="18"/>
      <name val="CG Times"/>
      <family val="0"/>
    </font>
    <font>
      <sz val="8"/>
      <name val="CG Times"/>
      <family val="0"/>
    </font>
    <font>
      <b/>
      <sz val="8"/>
      <name val="CG Times"/>
      <family val="0"/>
    </font>
    <font>
      <sz val="10"/>
      <name val="CG Times"/>
      <family val="0"/>
    </font>
    <font>
      <sz val="6"/>
      <name val="CG Times"/>
      <family val="0"/>
    </font>
    <font>
      <b/>
      <sz val="20"/>
      <name val="CG Times"/>
      <family val="0"/>
    </font>
    <font>
      <b/>
      <sz val="10"/>
      <name val="CG Times"/>
      <family val="0"/>
    </font>
    <font>
      <sz val="12"/>
      <name val="CG Times"/>
      <family val="0"/>
    </font>
    <font>
      <sz val="12"/>
      <name val="Arial"/>
      <family val="0"/>
    </font>
    <font>
      <sz val="11"/>
      <name val="CG Times"/>
      <family val="0"/>
    </font>
    <font>
      <b/>
      <sz val="11"/>
      <name val="CG Times"/>
      <family val="0"/>
    </font>
    <font>
      <b/>
      <sz val="22"/>
      <name val="CG Times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/>
      <right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/>
      <right style="thin"/>
      <top style="thick"/>
      <bottom/>
    </border>
    <border>
      <left style="thick"/>
      <right/>
      <top/>
      <bottom/>
    </border>
    <border>
      <left style="thick"/>
      <right/>
      <top/>
      <bottom style="thin"/>
    </border>
    <border>
      <left style="thick"/>
      <right/>
      <top style="medium"/>
      <bottom/>
    </border>
    <border>
      <left/>
      <right style="thin"/>
      <top style="medium"/>
      <bottom/>
    </border>
    <border>
      <left style="thick"/>
      <right/>
      <top/>
      <bottom style="medium"/>
    </border>
    <border>
      <left/>
      <right style="thin"/>
      <top/>
      <bottom style="medium"/>
    </border>
    <border>
      <left style="thick"/>
      <right/>
      <top style="thin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 style="thin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/>
      <top style="thin"/>
      <bottom style="medium"/>
    </border>
    <border>
      <left/>
      <right style="thin"/>
      <top style="thin"/>
      <bottom style="medium"/>
    </border>
    <border>
      <left style="thick"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" fontId="9" fillId="0" borderId="20" xfId="0" applyNumberFormat="1" applyFont="1" applyBorder="1" applyAlignment="1" applyProtection="1">
      <alignment horizontal="center"/>
      <protection hidden="1"/>
    </xf>
    <xf numFmtId="164" fontId="9" fillId="0" borderId="20" xfId="0" applyNumberFormat="1" applyFont="1" applyBorder="1" applyAlignment="1" applyProtection="1">
      <alignment horizontal="center" wrapText="1"/>
      <protection hidden="1"/>
    </xf>
    <xf numFmtId="1" fontId="9" fillId="0" borderId="21" xfId="0" applyNumberFormat="1" applyFont="1" applyBorder="1" applyAlignment="1" applyProtection="1">
      <alignment horizontal="center"/>
      <protection hidden="1"/>
    </xf>
    <xf numFmtId="164" fontId="6" fillId="0" borderId="22" xfId="0" applyNumberFormat="1" applyFont="1" applyBorder="1" applyAlignment="1" applyProtection="1">
      <alignment horizontal="center"/>
      <protection hidden="1"/>
    </xf>
    <xf numFmtId="164" fontId="6" fillId="0" borderId="23" xfId="0" applyNumberFormat="1" applyFont="1" applyBorder="1" applyAlignment="1" applyProtection="1">
      <alignment horizontal="center"/>
      <protection hidden="1"/>
    </xf>
    <xf numFmtId="164" fontId="9" fillId="0" borderId="22" xfId="0" applyNumberFormat="1" applyFont="1" applyBorder="1" applyAlignment="1" applyProtection="1">
      <alignment horizontal="center"/>
      <protection hidden="1"/>
    </xf>
    <xf numFmtId="164" fontId="9" fillId="0" borderId="23" xfId="0" applyNumberFormat="1" applyFont="1" applyBorder="1" applyAlignment="1" applyProtection="1">
      <alignment horizontal="center"/>
      <protection hidden="1"/>
    </xf>
    <xf numFmtId="0" fontId="9" fillId="0" borderId="24" xfId="0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164" fontId="9" fillId="0" borderId="20" xfId="0" applyNumberFormat="1" applyFont="1" applyBorder="1" applyAlignment="1" applyProtection="1">
      <alignment horizontal="center"/>
      <protection hidden="1"/>
    </xf>
    <xf numFmtId="164" fontId="9" fillId="0" borderId="21" xfId="0" applyNumberFormat="1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locked="0"/>
    </xf>
    <xf numFmtId="1" fontId="6" fillId="0" borderId="26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1" fontId="15" fillId="0" borderId="22" xfId="0" applyNumberFormat="1" applyFont="1" applyBorder="1" applyAlignment="1" applyProtection="1">
      <alignment horizontal="center"/>
      <protection hidden="1"/>
    </xf>
    <xf numFmtId="164" fontId="9" fillId="0" borderId="31" xfId="0" applyNumberFormat="1" applyFont="1" applyBorder="1" applyAlignment="1" applyProtection="1">
      <alignment horizontal="center"/>
      <protection hidden="1"/>
    </xf>
    <xf numFmtId="1" fontId="9" fillId="0" borderId="32" xfId="0" applyNumberFormat="1" applyFont="1" applyBorder="1" applyAlignment="1" applyProtection="1">
      <alignment horizontal="center"/>
      <protection hidden="1"/>
    </xf>
    <xf numFmtId="0" fontId="6" fillId="0" borderId="33" xfId="0" applyFont="1" applyBorder="1" applyAlignment="1">
      <alignment horizontal="center"/>
    </xf>
    <xf numFmtId="1" fontId="15" fillId="0" borderId="23" xfId="0" applyNumberFormat="1" applyFont="1" applyBorder="1" applyAlignment="1" applyProtection="1">
      <alignment horizontal="center"/>
      <protection hidden="1"/>
    </xf>
    <xf numFmtId="1" fontId="15" fillId="0" borderId="26" xfId="0" applyNumberFormat="1" applyFont="1" applyBorder="1" applyAlignment="1" applyProtection="1">
      <alignment horizontal="center"/>
      <protection hidden="1"/>
    </xf>
    <xf numFmtId="1" fontId="9" fillId="0" borderId="34" xfId="0" applyNumberFormat="1" applyFont="1" applyBorder="1" applyAlignment="1" applyProtection="1">
      <alignment horizontal="center"/>
      <protection hidden="1"/>
    </xf>
    <xf numFmtId="1" fontId="9" fillId="0" borderId="35" xfId="0" applyNumberFormat="1" applyFont="1" applyBorder="1" applyAlignment="1" applyProtection="1">
      <alignment horizontal="center"/>
      <protection hidden="1"/>
    </xf>
    <xf numFmtId="1" fontId="9" fillId="0" borderId="36" xfId="0" applyNumberFormat="1" applyFont="1" applyBorder="1" applyAlignment="1" applyProtection="1">
      <alignment horizontal="center"/>
      <protection hidden="1"/>
    </xf>
    <xf numFmtId="1" fontId="9" fillId="0" borderId="37" xfId="0" applyNumberFormat="1" applyFont="1" applyBorder="1" applyAlignment="1" applyProtection="1">
      <alignment horizontal="center"/>
      <protection hidden="1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38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0" fontId="0" fillId="0" borderId="42" xfId="0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43" xfId="0" applyFont="1" applyBorder="1" applyAlignment="1">
      <alignment wrapText="1"/>
    </xf>
    <xf numFmtId="0" fontId="15" fillId="0" borderId="29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45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46" xfId="0" applyFont="1" applyBorder="1" applyAlignment="1">
      <alignment wrapText="1"/>
    </xf>
    <xf numFmtId="0" fontId="6" fillId="0" borderId="14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6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48" xfId="0" applyFont="1" applyBorder="1" applyAlignment="1">
      <alignment wrapText="1"/>
    </xf>
    <xf numFmtId="0" fontId="10" fillId="0" borderId="49" xfId="0" applyFont="1" applyBorder="1" applyAlignment="1">
      <alignment wrapText="1"/>
    </xf>
    <xf numFmtId="0" fontId="11" fillId="0" borderId="49" xfId="0" applyFont="1" applyBorder="1" applyAlignment="1">
      <alignment wrapText="1"/>
    </xf>
    <xf numFmtId="0" fontId="11" fillId="0" borderId="50" xfId="0" applyFont="1" applyBorder="1" applyAlignment="1">
      <alignment wrapText="1"/>
    </xf>
    <xf numFmtId="0" fontId="10" fillId="0" borderId="51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6" fillId="0" borderId="17" xfId="0" applyFont="1" applyBorder="1" applyAlignment="1" applyProtection="1">
      <alignment wrapText="1"/>
      <protection locked="0"/>
    </xf>
    <xf numFmtId="0" fontId="6" fillId="0" borderId="33" xfId="0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6" fillId="0" borderId="29" xfId="0" applyFont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10" fillId="0" borderId="23" xfId="0" applyFont="1" applyBorder="1" applyAlignment="1">
      <alignment wrapText="1"/>
    </xf>
    <xf numFmtId="0" fontId="10" fillId="0" borderId="38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11" fillId="0" borderId="39" xfId="0" applyFont="1" applyBorder="1" applyAlignment="1">
      <alignment wrapText="1"/>
    </xf>
    <xf numFmtId="0" fontId="8" fillId="33" borderId="0" xfId="0" applyFont="1" applyFill="1" applyBorder="1" applyAlignment="1">
      <alignment horizontal="center" vertical="center"/>
    </xf>
    <xf numFmtId="0" fontId="13" fillId="0" borderId="22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43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12" fillId="0" borderId="22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0" borderId="59" xfId="0" applyFont="1" applyBorder="1" applyAlignment="1">
      <alignment wrapText="1"/>
    </xf>
    <xf numFmtId="0" fontId="12" fillId="0" borderId="57" xfId="0" applyFont="1" applyBorder="1" applyAlignment="1">
      <alignment wrapText="1"/>
    </xf>
    <xf numFmtId="0" fontId="12" fillId="0" borderId="58" xfId="0" applyFont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0" borderId="44" xfId="0" applyFont="1" applyBorder="1" applyAlignment="1">
      <alignment wrapText="1"/>
    </xf>
    <xf numFmtId="0" fontId="6" fillId="0" borderId="16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61" xfId="0" applyFont="1" applyBorder="1" applyAlignment="1" applyProtection="1">
      <alignment wrapText="1"/>
      <protection locked="0"/>
    </xf>
    <xf numFmtId="0" fontId="0" fillId="0" borderId="62" xfId="0" applyBorder="1" applyAlignment="1">
      <alignment horizontal="center" wrapText="1"/>
    </xf>
    <xf numFmtId="0" fontId="13" fillId="0" borderId="63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13" fillId="0" borderId="47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65" xfId="0" applyFont="1" applyBorder="1" applyAlignment="1">
      <alignment wrapText="1"/>
    </xf>
    <xf numFmtId="0" fontId="13" fillId="0" borderId="37" xfId="0" applyFont="1" applyBorder="1" applyAlignment="1">
      <alignment wrapText="1"/>
    </xf>
    <xf numFmtId="0" fontId="13" fillId="0" borderId="66" xfId="0" applyFont="1" applyBorder="1" applyAlignment="1">
      <alignment wrapText="1"/>
    </xf>
    <xf numFmtId="0" fontId="10" fillId="0" borderId="5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43" xfId="0" applyFont="1" applyBorder="1" applyAlignment="1">
      <alignment wrapText="1"/>
    </xf>
    <xf numFmtId="0" fontId="6" fillId="0" borderId="59" xfId="0" applyFont="1" applyBorder="1" applyAlignment="1" applyProtection="1">
      <alignment wrapText="1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85725</xdr:rowOff>
    </xdr:from>
    <xdr:to>
      <xdr:col>17</xdr:col>
      <xdr:colOff>266700</xdr:colOff>
      <xdr:row>3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90875" y="457200"/>
          <a:ext cx="57435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OF ALASKA DEPARTMENT OF TRANSPORTATION &amp; PUBLIC FACILITIES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CIVIL RIGHTS OFFICE</a:t>
          </a:r>
        </a:p>
      </xdr:txBody>
    </xdr:sp>
    <xdr:clientData/>
  </xdr:twoCellAnchor>
  <xdr:twoCellAnchor editAs="oneCell">
    <xdr:from>
      <xdr:col>17</xdr:col>
      <xdr:colOff>600075</xdr:colOff>
      <xdr:row>0</xdr:row>
      <xdr:rowOff>19050</xdr:rowOff>
    </xdr:from>
    <xdr:to>
      <xdr:col>20</xdr:col>
      <xdr:colOff>95250</xdr:colOff>
      <xdr:row>3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905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Zeros="0" tabSelected="1" zoomScale="75" zoomScaleNormal="75" zoomScalePageLayoutView="0" workbookViewId="0" topLeftCell="A1">
      <selection activeCell="N19" sqref="N19"/>
    </sheetView>
  </sheetViews>
  <sheetFormatPr defaultColWidth="9.140625" defaultRowHeight="12.75"/>
  <cols>
    <col min="1" max="2" width="8.7109375" style="8" customWidth="1"/>
    <col min="3" max="4" width="7.7109375" style="8" customWidth="1"/>
    <col min="5" max="16" width="7.28125" style="8" customWidth="1"/>
    <col min="17" max="18" width="9.7109375" style="8" customWidth="1"/>
    <col min="19" max="19" width="8.8515625" style="8" customWidth="1"/>
    <col min="20" max="22" width="6.7109375" style="8" customWidth="1"/>
    <col min="23" max="16384" width="9.140625" style="8" customWidth="1"/>
  </cols>
  <sheetData>
    <row r="1" spans="1:26" ht="29.25">
      <c r="A1" s="20" t="s">
        <v>51</v>
      </c>
      <c r="B1" s="1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5"/>
      <c r="O1" s="6"/>
      <c r="P1" s="6"/>
      <c r="Q1" s="7"/>
      <c r="S1" s="5"/>
      <c r="T1" s="6"/>
      <c r="U1" s="6"/>
      <c r="V1" s="21"/>
      <c r="W1" s="6"/>
      <c r="X1" s="6"/>
      <c r="Y1" s="6"/>
      <c r="Z1" s="6"/>
    </row>
    <row r="2" spans="1:27" ht="23.25">
      <c r="A2" s="3"/>
      <c r="B2" s="3"/>
      <c r="C2" s="3"/>
      <c r="D2" s="3"/>
      <c r="E2" s="3"/>
      <c r="I2" s="3"/>
      <c r="J2" s="3"/>
      <c r="K2" s="3"/>
      <c r="L2" s="5"/>
      <c r="M2" s="6"/>
      <c r="N2" s="6"/>
      <c r="O2" s="6"/>
      <c r="P2" s="5"/>
      <c r="Q2" s="9"/>
      <c r="R2" s="6"/>
      <c r="S2" s="6"/>
      <c r="T2" s="6"/>
      <c r="U2" s="5"/>
      <c r="V2" s="9"/>
      <c r="W2" s="6"/>
      <c r="X2" s="6"/>
      <c r="Y2" s="10"/>
      <c r="Z2" s="6"/>
      <c r="AA2" s="6"/>
    </row>
    <row r="3" spans="1:27" ht="25.5" customHeight="1">
      <c r="A3" s="106" t="s">
        <v>52</v>
      </c>
      <c r="B3" s="106"/>
      <c r="C3" s="106"/>
      <c r="D3" s="6"/>
      <c r="E3" s="4"/>
      <c r="I3" s="4"/>
      <c r="J3" s="4"/>
      <c r="K3" s="5"/>
      <c r="L3" s="5"/>
      <c r="M3" s="6"/>
      <c r="N3" s="6"/>
      <c r="O3" s="6"/>
      <c r="P3" s="5"/>
      <c r="Q3" s="9"/>
      <c r="R3" s="6"/>
      <c r="S3" s="6"/>
      <c r="T3" s="6"/>
      <c r="U3" s="5"/>
      <c r="V3" s="9"/>
      <c r="W3" s="6"/>
      <c r="X3" s="6"/>
      <c r="Y3" s="6"/>
      <c r="Z3" s="6"/>
      <c r="AA3" s="6"/>
    </row>
    <row r="4" spans="1:27" ht="25.5" customHeight="1">
      <c r="A4" s="106"/>
      <c r="B4" s="106"/>
      <c r="C4" s="106"/>
      <c r="D4" s="6"/>
      <c r="E4" s="6"/>
      <c r="I4" s="6"/>
      <c r="J4" s="6"/>
      <c r="K4" s="5"/>
      <c r="L4" s="5"/>
      <c r="M4" s="6"/>
      <c r="N4" s="6"/>
      <c r="O4" s="6"/>
      <c r="P4" s="5"/>
      <c r="Q4" s="9"/>
      <c r="R4" s="6"/>
      <c r="S4" s="6"/>
      <c r="T4" s="6"/>
      <c r="U4" s="5"/>
      <c r="V4" s="9"/>
      <c r="W4" s="6"/>
      <c r="X4" s="6"/>
      <c r="Y4" s="6"/>
      <c r="Z4" s="6"/>
      <c r="AA4" s="6"/>
    </row>
    <row r="5" ht="7.5" customHeight="1" thickBot="1"/>
    <row r="6" spans="1:22" ht="15" customHeight="1" thickTop="1">
      <c r="A6" s="88" t="s">
        <v>43</v>
      </c>
      <c r="B6" s="60"/>
      <c r="C6" s="60"/>
      <c r="D6" s="60"/>
      <c r="E6" s="89"/>
      <c r="F6" s="89"/>
      <c r="G6" s="90"/>
      <c r="H6" s="84" t="s">
        <v>0</v>
      </c>
      <c r="I6" s="85"/>
      <c r="J6" s="85"/>
      <c r="K6" s="86"/>
      <c r="L6" s="86"/>
      <c r="M6" s="86"/>
      <c r="N6" s="86"/>
      <c r="O6" s="86"/>
      <c r="P6" s="86"/>
      <c r="Q6" s="86"/>
      <c r="R6" s="87"/>
      <c r="S6" s="59" t="s">
        <v>46</v>
      </c>
      <c r="T6" s="60"/>
      <c r="U6" s="60"/>
      <c r="V6" s="61"/>
    </row>
    <row r="7" spans="1:22" ht="12.75">
      <c r="A7" s="98"/>
      <c r="B7" s="99"/>
      <c r="C7" s="99"/>
      <c r="D7" s="99"/>
      <c r="E7" s="76"/>
      <c r="F7" s="76"/>
      <c r="G7" s="100"/>
      <c r="H7" s="91"/>
      <c r="I7" s="92"/>
      <c r="J7" s="92"/>
      <c r="K7" s="93"/>
      <c r="L7" s="93"/>
      <c r="M7" s="93"/>
      <c r="N7" s="93"/>
      <c r="O7" s="93"/>
      <c r="P7" s="93"/>
      <c r="Q7" s="93"/>
      <c r="R7" s="94"/>
      <c r="S7" s="75"/>
      <c r="T7" s="76"/>
      <c r="U7" s="76"/>
      <c r="V7" s="77"/>
    </row>
    <row r="8" spans="1:22" ht="7.5" customHeight="1">
      <c r="A8" s="98"/>
      <c r="B8" s="99"/>
      <c r="C8" s="99"/>
      <c r="D8" s="99"/>
      <c r="E8" s="76"/>
      <c r="F8" s="76"/>
      <c r="G8" s="100"/>
      <c r="H8" s="95"/>
      <c r="I8" s="96"/>
      <c r="J8" s="96"/>
      <c r="K8" s="80"/>
      <c r="L8" s="80"/>
      <c r="M8" s="80"/>
      <c r="N8" s="80"/>
      <c r="O8" s="80"/>
      <c r="P8" s="80"/>
      <c r="Q8" s="80"/>
      <c r="R8" s="97"/>
      <c r="S8" s="78"/>
      <c r="T8" s="76"/>
      <c r="U8" s="76"/>
      <c r="V8" s="77"/>
    </row>
    <row r="9" spans="1:22" ht="15" customHeight="1">
      <c r="A9" s="98"/>
      <c r="B9" s="99"/>
      <c r="C9" s="99"/>
      <c r="D9" s="99"/>
      <c r="E9" s="76"/>
      <c r="F9" s="76"/>
      <c r="G9" s="100"/>
      <c r="H9" s="102" t="s">
        <v>42</v>
      </c>
      <c r="I9" s="103"/>
      <c r="J9" s="103"/>
      <c r="K9" s="104"/>
      <c r="L9" s="104"/>
      <c r="M9" s="104"/>
      <c r="N9" s="104"/>
      <c r="O9" s="104"/>
      <c r="P9" s="104"/>
      <c r="Q9" s="104"/>
      <c r="R9" s="105"/>
      <c r="S9" s="79"/>
      <c r="T9" s="80"/>
      <c r="U9" s="80"/>
      <c r="V9" s="81"/>
    </row>
    <row r="10" spans="1:22" ht="12.75">
      <c r="A10" s="98"/>
      <c r="B10" s="99"/>
      <c r="C10" s="99"/>
      <c r="D10" s="99"/>
      <c r="E10" s="76"/>
      <c r="F10" s="76"/>
      <c r="G10" s="100"/>
      <c r="H10" s="91"/>
      <c r="I10" s="92"/>
      <c r="J10" s="92"/>
      <c r="K10" s="93"/>
      <c r="L10" s="93"/>
      <c r="M10" s="93"/>
      <c r="N10" s="93"/>
      <c r="O10" s="93"/>
      <c r="P10" s="93"/>
      <c r="Q10" s="93"/>
      <c r="R10" s="94"/>
      <c r="S10" s="66" t="s">
        <v>40</v>
      </c>
      <c r="T10" s="67"/>
      <c r="U10" s="66" t="s">
        <v>41</v>
      </c>
      <c r="V10" s="72"/>
    </row>
    <row r="11" spans="1:22" ht="21" customHeight="1">
      <c r="A11" s="101"/>
      <c r="B11" s="96"/>
      <c r="C11" s="96"/>
      <c r="D11" s="96"/>
      <c r="E11" s="80"/>
      <c r="F11" s="80"/>
      <c r="G11" s="97"/>
      <c r="H11" s="95"/>
      <c r="I11" s="96"/>
      <c r="J11" s="96"/>
      <c r="K11" s="80"/>
      <c r="L11" s="80"/>
      <c r="M11" s="80"/>
      <c r="N11" s="80"/>
      <c r="O11" s="80"/>
      <c r="P11" s="80"/>
      <c r="Q11" s="80"/>
      <c r="R11" s="97"/>
      <c r="S11" s="68"/>
      <c r="T11" s="69"/>
      <c r="U11" s="68"/>
      <c r="V11" s="73"/>
    </row>
    <row r="12" spans="1:22" ht="19.5" customHeight="1">
      <c r="A12" s="116" t="s">
        <v>1</v>
      </c>
      <c r="B12" s="63"/>
      <c r="C12" s="62" t="s">
        <v>2</v>
      </c>
      <c r="D12" s="63"/>
      <c r="E12" s="56" t="s">
        <v>45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/>
      <c r="Q12" s="82" t="s">
        <v>18</v>
      </c>
      <c r="R12" s="82" t="s">
        <v>19</v>
      </c>
      <c r="S12" s="70"/>
      <c r="T12" s="71"/>
      <c r="U12" s="70"/>
      <c r="V12" s="74"/>
    </row>
    <row r="13" spans="1:22" ht="13.5" customHeight="1" thickBot="1">
      <c r="A13" s="117"/>
      <c r="B13" s="118"/>
      <c r="C13" s="64"/>
      <c r="D13" s="65"/>
      <c r="E13" s="22" t="s">
        <v>6</v>
      </c>
      <c r="F13" s="49" t="s">
        <v>7</v>
      </c>
      <c r="G13" s="25" t="s">
        <v>8</v>
      </c>
      <c r="H13" s="23" t="s">
        <v>9</v>
      </c>
      <c r="I13" s="22" t="s">
        <v>10</v>
      </c>
      <c r="J13" s="23" t="s">
        <v>11</v>
      </c>
      <c r="K13" s="22" t="s">
        <v>12</v>
      </c>
      <c r="L13" s="23" t="s">
        <v>13</v>
      </c>
      <c r="M13" s="22" t="s">
        <v>14</v>
      </c>
      <c r="N13" s="23" t="s">
        <v>15</v>
      </c>
      <c r="O13" s="22" t="s">
        <v>16</v>
      </c>
      <c r="P13" s="23" t="s">
        <v>17</v>
      </c>
      <c r="Q13" s="124"/>
      <c r="R13" s="83"/>
      <c r="S13" s="25" t="s">
        <v>24</v>
      </c>
      <c r="T13" s="24" t="s">
        <v>28</v>
      </c>
      <c r="U13" s="25" t="s">
        <v>24</v>
      </c>
      <c r="V13" s="26" t="s">
        <v>28</v>
      </c>
    </row>
    <row r="14" spans="1:22" ht="15">
      <c r="A14" s="109" t="s">
        <v>47</v>
      </c>
      <c r="B14" s="110"/>
      <c r="C14" s="114" t="s">
        <v>3</v>
      </c>
      <c r="D14" s="114"/>
      <c r="E14" s="38"/>
      <c r="F14" s="40">
        <f aca="true" t="shared" si="0" ref="E14:F16">SUM(H14,J14,L14,N14,P14)</f>
        <v>0</v>
      </c>
      <c r="G14" s="41"/>
      <c r="H14" s="38"/>
      <c r="I14" s="38"/>
      <c r="J14" s="38"/>
      <c r="K14" s="38"/>
      <c r="L14" s="38"/>
      <c r="M14" s="38"/>
      <c r="N14" s="38"/>
      <c r="O14" s="38"/>
      <c r="P14" s="38"/>
      <c r="Q14" s="30">
        <f>IF(SUM(E14:F14)=0,0,(SUM(I14:P14)/SUM(E14:F14)))</f>
        <v>0</v>
      </c>
      <c r="R14" s="31">
        <f>IF(SUM(E14:F14)=0,0,F14/SUM(E14:F14))</f>
        <v>0</v>
      </c>
      <c r="S14" s="39"/>
      <c r="T14" s="40"/>
      <c r="U14" s="41"/>
      <c r="V14" s="42"/>
    </row>
    <row r="15" spans="1:22" ht="15">
      <c r="A15" s="98"/>
      <c r="B15" s="111"/>
      <c r="C15" s="114" t="s">
        <v>4</v>
      </c>
      <c r="D15" s="114"/>
      <c r="E15" s="38"/>
      <c r="F15" s="40">
        <f t="shared" si="0"/>
        <v>0</v>
      </c>
      <c r="G15" s="41"/>
      <c r="H15" s="38"/>
      <c r="I15" s="38"/>
      <c r="J15" s="38"/>
      <c r="K15" s="38"/>
      <c r="L15" s="38"/>
      <c r="M15" s="38"/>
      <c r="N15" s="38"/>
      <c r="O15" s="38"/>
      <c r="P15" s="38"/>
      <c r="Q15" s="30">
        <f aca="true" t="shared" si="1" ref="Q15:Q37">IF(SUM(E15:F15)=0,0,(SUM(I15:P15)/SUM(E15:F15)))</f>
        <v>0</v>
      </c>
      <c r="R15" s="31">
        <f aca="true" t="shared" si="2" ref="R15:R37">IF(SUM(E15:F15)=0,0,F15/SUM(E15:F15))</f>
        <v>0</v>
      </c>
      <c r="S15" s="39"/>
      <c r="T15" s="40"/>
      <c r="U15" s="41"/>
      <c r="V15" s="42"/>
    </row>
    <row r="16" spans="1:22" ht="15">
      <c r="A16" s="98"/>
      <c r="B16" s="111"/>
      <c r="C16" s="114" t="s">
        <v>5</v>
      </c>
      <c r="D16" s="115"/>
      <c r="E16" s="38">
        <f t="shared" si="0"/>
        <v>0</v>
      </c>
      <c r="F16" s="40">
        <f t="shared" si="0"/>
        <v>0</v>
      </c>
      <c r="G16" s="41"/>
      <c r="H16" s="38"/>
      <c r="I16" s="38"/>
      <c r="J16" s="38"/>
      <c r="K16" s="38"/>
      <c r="L16" s="38"/>
      <c r="M16" s="38"/>
      <c r="N16" s="38"/>
      <c r="O16" s="38"/>
      <c r="P16" s="38"/>
      <c r="Q16" s="30">
        <f t="shared" si="1"/>
        <v>0</v>
      </c>
      <c r="R16" s="31">
        <f t="shared" si="2"/>
        <v>0</v>
      </c>
      <c r="S16" s="39"/>
      <c r="T16" s="40"/>
      <c r="U16" s="41"/>
      <c r="V16" s="42"/>
    </row>
    <row r="17" spans="1:22" ht="15" thickBot="1">
      <c r="A17" s="112"/>
      <c r="B17" s="113"/>
      <c r="C17" s="107" t="s">
        <v>20</v>
      </c>
      <c r="D17" s="108"/>
      <c r="E17" s="46"/>
      <c r="F17" s="50">
        <f>SUM(F14:F16)</f>
        <v>0</v>
      </c>
      <c r="G17" s="51"/>
      <c r="H17" s="46"/>
      <c r="I17" s="46"/>
      <c r="J17" s="46"/>
      <c r="K17" s="46"/>
      <c r="L17" s="46"/>
      <c r="M17" s="46"/>
      <c r="N17" s="46"/>
      <c r="O17" s="46"/>
      <c r="P17" s="46"/>
      <c r="Q17" s="32">
        <f t="shared" si="1"/>
        <v>0</v>
      </c>
      <c r="R17" s="33">
        <f t="shared" si="2"/>
        <v>0</v>
      </c>
      <c r="S17" s="27">
        <f>SUM(S14:S16)</f>
        <v>0</v>
      </c>
      <c r="T17" s="55">
        <f>SUM(T14:T16)</f>
        <v>0</v>
      </c>
      <c r="U17" s="27">
        <f>SUM(U14:U16)</f>
        <v>0</v>
      </c>
      <c r="V17" s="29">
        <f>SUM(V14:V16)</f>
        <v>0</v>
      </c>
    </row>
    <row r="18" spans="1:22" ht="15">
      <c r="A18" s="109" t="s">
        <v>48</v>
      </c>
      <c r="B18" s="110"/>
      <c r="C18" s="114" t="s">
        <v>3</v>
      </c>
      <c r="D18" s="115"/>
      <c r="E18" s="38">
        <f aca="true" t="shared" si="3" ref="E18:F20">SUM(G18,I18,K18,M18,O18)</f>
        <v>0</v>
      </c>
      <c r="F18" s="40">
        <f t="shared" si="3"/>
        <v>0</v>
      </c>
      <c r="G18" s="41"/>
      <c r="H18" s="38"/>
      <c r="I18" s="38"/>
      <c r="J18" s="38"/>
      <c r="K18" s="38"/>
      <c r="L18" s="38"/>
      <c r="M18" s="38"/>
      <c r="N18" s="38"/>
      <c r="O18" s="38"/>
      <c r="P18" s="38"/>
      <c r="Q18" s="30">
        <f t="shared" si="1"/>
        <v>0</v>
      </c>
      <c r="R18" s="31">
        <f t="shared" si="2"/>
        <v>0</v>
      </c>
      <c r="S18" s="43"/>
      <c r="T18" s="44"/>
      <c r="U18" s="43"/>
      <c r="V18" s="45"/>
    </row>
    <row r="19" spans="1:22" ht="15">
      <c r="A19" s="98"/>
      <c r="B19" s="111"/>
      <c r="C19" s="114" t="s">
        <v>4</v>
      </c>
      <c r="D19" s="115"/>
      <c r="E19" s="38">
        <f t="shared" si="3"/>
        <v>0</v>
      </c>
      <c r="F19" s="40">
        <f t="shared" si="3"/>
        <v>0</v>
      </c>
      <c r="G19" s="41"/>
      <c r="H19" s="38"/>
      <c r="I19" s="38"/>
      <c r="J19" s="38"/>
      <c r="K19" s="38"/>
      <c r="L19" s="38"/>
      <c r="M19" s="38"/>
      <c r="N19" s="38"/>
      <c r="O19" s="38"/>
      <c r="P19" s="38"/>
      <c r="Q19" s="30">
        <f t="shared" si="1"/>
        <v>0</v>
      </c>
      <c r="R19" s="31">
        <f t="shared" si="2"/>
        <v>0</v>
      </c>
      <c r="S19" s="41"/>
      <c r="T19" s="40"/>
      <c r="U19" s="41"/>
      <c r="V19" s="42"/>
    </row>
    <row r="20" spans="1:22" ht="15">
      <c r="A20" s="98"/>
      <c r="B20" s="111"/>
      <c r="C20" s="114" t="s">
        <v>5</v>
      </c>
      <c r="D20" s="115"/>
      <c r="E20" s="38">
        <f t="shared" si="3"/>
        <v>0</v>
      </c>
      <c r="F20" s="40">
        <f t="shared" si="3"/>
        <v>0</v>
      </c>
      <c r="G20" s="41"/>
      <c r="H20" s="38"/>
      <c r="I20" s="38"/>
      <c r="J20" s="38"/>
      <c r="K20" s="38"/>
      <c r="L20" s="38"/>
      <c r="M20" s="38"/>
      <c r="N20" s="38"/>
      <c r="O20" s="38"/>
      <c r="P20" s="38"/>
      <c r="Q20" s="30">
        <f t="shared" si="1"/>
        <v>0</v>
      </c>
      <c r="R20" s="31">
        <f t="shared" si="2"/>
        <v>0</v>
      </c>
      <c r="S20" s="41"/>
      <c r="T20" s="40"/>
      <c r="U20" s="41"/>
      <c r="V20" s="42"/>
    </row>
    <row r="21" spans="1:22" ht="15" thickBot="1">
      <c r="A21" s="112"/>
      <c r="B21" s="113"/>
      <c r="C21" s="107" t="s">
        <v>20</v>
      </c>
      <c r="D21" s="108"/>
      <c r="E21" s="46">
        <f>SUM(E18:E20)</f>
        <v>0</v>
      </c>
      <c r="F21" s="50">
        <f>SUM(F18:F20)</f>
        <v>0</v>
      </c>
      <c r="G21" s="51"/>
      <c r="H21" s="46"/>
      <c r="I21" s="46"/>
      <c r="J21" s="46"/>
      <c r="K21" s="46"/>
      <c r="L21" s="46"/>
      <c r="M21" s="46"/>
      <c r="N21" s="46"/>
      <c r="O21" s="46"/>
      <c r="P21" s="46"/>
      <c r="Q21" s="32">
        <f t="shared" si="1"/>
        <v>0</v>
      </c>
      <c r="R21" s="33">
        <f t="shared" si="2"/>
        <v>0</v>
      </c>
      <c r="S21" s="27">
        <f>SUM(S18:S20)</f>
        <v>0</v>
      </c>
      <c r="T21" s="55">
        <f>SUM(T18:T20)</f>
        <v>0</v>
      </c>
      <c r="U21" s="27">
        <f>SUM(U18:U20)</f>
        <v>0</v>
      </c>
      <c r="V21" s="29">
        <f>SUM(V18:V20)</f>
        <v>0</v>
      </c>
    </row>
    <row r="22" spans="1:22" ht="15">
      <c r="A22" s="109" t="s">
        <v>49</v>
      </c>
      <c r="B22" s="110"/>
      <c r="C22" s="114" t="s">
        <v>3</v>
      </c>
      <c r="D22" s="115"/>
      <c r="E22" s="38">
        <f aca="true" t="shared" si="4" ref="E22:F24">SUM(G22+I22+K22+M22+O22)</f>
        <v>0</v>
      </c>
      <c r="F22" s="40">
        <f t="shared" si="4"/>
        <v>0</v>
      </c>
      <c r="G22" s="41"/>
      <c r="H22" s="38"/>
      <c r="I22" s="38"/>
      <c r="J22" s="38"/>
      <c r="K22" s="38"/>
      <c r="L22" s="38"/>
      <c r="M22" s="38"/>
      <c r="N22" s="38"/>
      <c r="O22" s="38"/>
      <c r="P22" s="38"/>
      <c r="Q22" s="30">
        <f t="shared" si="1"/>
        <v>0</v>
      </c>
      <c r="R22" s="31">
        <f t="shared" si="2"/>
        <v>0</v>
      </c>
      <c r="S22" s="43"/>
      <c r="T22" s="44"/>
      <c r="U22" s="43"/>
      <c r="V22" s="45"/>
    </row>
    <row r="23" spans="1:22" ht="15">
      <c r="A23" s="98"/>
      <c r="B23" s="111"/>
      <c r="C23" s="114" t="s">
        <v>4</v>
      </c>
      <c r="D23" s="115"/>
      <c r="E23" s="38">
        <f t="shared" si="4"/>
        <v>0</v>
      </c>
      <c r="F23" s="40">
        <f t="shared" si="4"/>
        <v>0</v>
      </c>
      <c r="G23" s="41"/>
      <c r="H23" s="38"/>
      <c r="I23" s="38"/>
      <c r="J23" s="38"/>
      <c r="K23" s="38"/>
      <c r="L23" s="38"/>
      <c r="M23" s="38"/>
      <c r="N23" s="38"/>
      <c r="O23" s="38"/>
      <c r="P23" s="38"/>
      <c r="Q23" s="30">
        <f t="shared" si="1"/>
        <v>0</v>
      </c>
      <c r="R23" s="31">
        <f t="shared" si="2"/>
        <v>0</v>
      </c>
      <c r="S23" s="41"/>
      <c r="T23" s="40"/>
      <c r="U23" s="41"/>
      <c r="V23" s="42"/>
    </row>
    <row r="24" spans="1:22" ht="15">
      <c r="A24" s="98"/>
      <c r="B24" s="111"/>
      <c r="C24" s="114" t="s">
        <v>5</v>
      </c>
      <c r="D24" s="115"/>
      <c r="E24" s="38">
        <f t="shared" si="4"/>
        <v>0</v>
      </c>
      <c r="F24" s="40">
        <f t="shared" si="4"/>
        <v>0</v>
      </c>
      <c r="G24" s="41"/>
      <c r="H24" s="38"/>
      <c r="I24" s="38"/>
      <c r="J24" s="38"/>
      <c r="K24" s="38"/>
      <c r="L24" s="38"/>
      <c r="M24" s="38"/>
      <c r="N24" s="38"/>
      <c r="O24" s="38"/>
      <c r="P24" s="38"/>
      <c r="Q24" s="30">
        <f t="shared" si="1"/>
        <v>0</v>
      </c>
      <c r="R24" s="31">
        <f t="shared" si="2"/>
        <v>0</v>
      </c>
      <c r="S24" s="41"/>
      <c r="T24" s="40"/>
      <c r="U24" s="41"/>
      <c r="V24" s="42"/>
    </row>
    <row r="25" spans="1:22" ht="15" thickBot="1">
      <c r="A25" s="112"/>
      <c r="B25" s="113"/>
      <c r="C25" s="107" t="s">
        <v>20</v>
      </c>
      <c r="D25" s="108"/>
      <c r="E25" s="46">
        <f>SUM(E22:E24)</f>
        <v>0</v>
      </c>
      <c r="F25" s="50">
        <f>SUM(F22:F24)</f>
        <v>0</v>
      </c>
      <c r="G25" s="51"/>
      <c r="H25" s="46"/>
      <c r="I25" s="46"/>
      <c r="J25" s="46"/>
      <c r="K25" s="46"/>
      <c r="L25" s="46"/>
      <c r="M25" s="46"/>
      <c r="N25" s="46"/>
      <c r="O25" s="46"/>
      <c r="P25" s="46"/>
      <c r="Q25" s="32">
        <f t="shared" si="1"/>
        <v>0</v>
      </c>
      <c r="R25" s="33">
        <f t="shared" si="2"/>
        <v>0</v>
      </c>
      <c r="S25" s="27">
        <f>SUM(S22:S24)</f>
        <v>0</v>
      </c>
      <c r="T25" s="55">
        <f>SUM(T22:T24)</f>
        <v>0</v>
      </c>
      <c r="U25" s="27">
        <f>SUM(U22:U24)</f>
        <v>0</v>
      </c>
      <c r="V25" s="29">
        <f>SUM(V22:V24)</f>
        <v>0</v>
      </c>
    </row>
    <row r="26" spans="1:22" ht="15">
      <c r="A26" s="109" t="s">
        <v>50</v>
      </c>
      <c r="B26" s="110"/>
      <c r="C26" s="114" t="s">
        <v>3</v>
      </c>
      <c r="D26" s="115"/>
      <c r="E26" s="38">
        <f aca="true" t="shared" si="5" ref="E26:F28">SUM(G26+I26+K26+M26+O26)</f>
        <v>0</v>
      </c>
      <c r="F26" s="40">
        <f t="shared" si="5"/>
        <v>0</v>
      </c>
      <c r="G26" s="41"/>
      <c r="H26" s="38"/>
      <c r="I26" s="38"/>
      <c r="J26" s="38"/>
      <c r="K26" s="38"/>
      <c r="L26" s="38"/>
      <c r="M26" s="38"/>
      <c r="N26" s="38"/>
      <c r="O26" s="38"/>
      <c r="P26" s="38"/>
      <c r="Q26" s="30">
        <f t="shared" si="1"/>
        <v>0</v>
      </c>
      <c r="R26" s="31">
        <f t="shared" si="2"/>
        <v>0</v>
      </c>
      <c r="S26" s="43"/>
      <c r="T26" s="44"/>
      <c r="U26" s="43"/>
      <c r="V26" s="45"/>
    </row>
    <row r="27" spans="1:22" ht="15">
      <c r="A27" s="98"/>
      <c r="B27" s="111"/>
      <c r="C27" s="114" t="s">
        <v>4</v>
      </c>
      <c r="D27" s="115"/>
      <c r="E27" s="38">
        <f t="shared" si="5"/>
        <v>0</v>
      </c>
      <c r="F27" s="40">
        <f t="shared" si="5"/>
        <v>0</v>
      </c>
      <c r="G27" s="41"/>
      <c r="H27" s="38"/>
      <c r="I27" s="38"/>
      <c r="J27" s="38"/>
      <c r="K27" s="38"/>
      <c r="L27" s="38"/>
      <c r="M27" s="38"/>
      <c r="N27" s="38"/>
      <c r="O27" s="38"/>
      <c r="P27" s="38"/>
      <c r="Q27" s="30">
        <f t="shared" si="1"/>
        <v>0</v>
      </c>
      <c r="R27" s="31">
        <f t="shared" si="2"/>
        <v>0</v>
      </c>
      <c r="S27" s="41"/>
      <c r="T27" s="40"/>
      <c r="U27" s="41"/>
      <c r="V27" s="42"/>
    </row>
    <row r="28" spans="1:22" ht="15">
      <c r="A28" s="98"/>
      <c r="B28" s="111"/>
      <c r="C28" s="114" t="s">
        <v>5</v>
      </c>
      <c r="D28" s="115"/>
      <c r="E28" s="38">
        <f t="shared" si="5"/>
        <v>0</v>
      </c>
      <c r="F28" s="40">
        <f t="shared" si="5"/>
        <v>0</v>
      </c>
      <c r="G28" s="41"/>
      <c r="H28" s="38"/>
      <c r="I28" s="38"/>
      <c r="J28" s="38"/>
      <c r="K28" s="38"/>
      <c r="L28" s="38"/>
      <c r="M28" s="38"/>
      <c r="N28" s="38"/>
      <c r="O28" s="38"/>
      <c r="P28" s="38"/>
      <c r="Q28" s="30">
        <f t="shared" si="1"/>
        <v>0</v>
      </c>
      <c r="R28" s="31">
        <f t="shared" si="2"/>
        <v>0</v>
      </c>
      <c r="S28" s="41"/>
      <c r="T28" s="40"/>
      <c r="U28" s="41"/>
      <c r="V28" s="42"/>
    </row>
    <row r="29" spans="1:22" ht="15" thickBot="1">
      <c r="A29" s="112"/>
      <c r="B29" s="113"/>
      <c r="C29" s="107" t="s">
        <v>20</v>
      </c>
      <c r="D29" s="108"/>
      <c r="E29" s="46">
        <f>SUM(E26:E28)</f>
        <v>0</v>
      </c>
      <c r="F29" s="50">
        <f>SUM(F26:F28)</f>
        <v>0</v>
      </c>
      <c r="G29" s="51">
        <f aca="true" t="shared" si="6" ref="G29:P29">SUM(G26:G28)</f>
        <v>0</v>
      </c>
      <c r="H29" s="46">
        <f t="shared" si="6"/>
        <v>0</v>
      </c>
      <c r="I29" s="46">
        <f t="shared" si="6"/>
        <v>0</v>
      </c>
      <c r="J29" s="46">
        <f t="shared" si="6"/>
        <v>0</v>
      </c>
      <c r="K29" s="46">
        <f t="shared" si="6"/>
        <v>0</v>
      </c>
      <c r="L29" s="46">
        <f t="shared" si="6"/>
        <v>0</v>
      </c>
      <c r="M29" s="46">
        <f t="shared" si="6"/>
        <v>0</v>
      </c>
      <c r="N29" s="46">
        <f t="shared" si="6"/>
        <v>0</v>
      </c>
      <c r="O29" s="46">
        <f t="shared" si="6"/>
        <v>0</v>
      </c>
      <c r="P29" s="46">
        <f t="shared" si="6"/>
        <v>0</v>
      </c>
      <c r="Q29" s="32">
        <f t="shared" si="1"/>
        <v>0</v>
      </c>
      <c r="R29" s="33">
        <f t="shared" si="2"/>
        <v>0</v>
      </c>
      <c r="S29" s="27">
        <f>SUM(S26:S28)</f>
        <v>0</v>
      </c>
      <c r="T29" s="55">
        <f>SUM(T26:T28)</f>
        <v>0</v>
      </c>
      <c r="U29" s="27">
        <f>SUM(U26:U28)</f>
        <v>0</v>
      </c>
      <c r="V29" s="29">
        <f>SUM(V26:V28)</f>
        <v>0</v>
      </c>
    </row>
    <row r="30" spans="1:22" ht="15">
      <c r="A30" s="109"/>
      <c r="B30" s="110"/>
      <c r="C30" s="114" t="s">
        <v>3</v>
      </c>
      <c r="D30" s="115"/>
      <c r="E30" s="38">
        <f aca="true" t="shared" si="7" ref="E30:F32">SUM(G30+I30+K30+M30+O30)</f>
        <v>0</v>
      </c>
      <c r="F30" s="40">
        <f t="shared" si="7"/>
        <v>0</v>
      </c>
      <c r="G30" s="41"/>
      <c r="H30" s="38"/>
      <c r="I30" s="38"/>
      <c r="J30" s="38"/>
      <c r="K30" s="38"/>
      <c r="L30" s="38"/>
      <c r="M30" s="38"/>
      <c r="N30" s="38"/>
      <c r="O30" s="38"/>
      <c r="P30" s="38"/>
      <c r="Q30" s="30">
        <f t="shared" si="1"/>
        <v>0</v>
      </c>
      <c r="R30" s="31">
        <f t="shared" si="2"/>
        <v>0</v>
      </c>
      <c r="S30" s="43"/>
      <c r="T30" s="44"/>
      <c r="U30" s="43"/>
      <c r="V30" s="45"/>
    </row>
    <row r="31" spans="1:22" ht="15">
      <c r="A31" s="98"/>
      <c r="B31" s="111"/>
      <c r="C31" s="114" t="s">
        <v>4</v>
      </c>
      <c r="D31" s="115"/>
      <c r="E31" s="38">
        <f t="shared" si="7"/>
        <v>0</v>
      </c>
      <c r="F31" s="40">
        <f t="shared" si="7"/>
        <v>0</v>
      </c>
      <c r="G31" s="41"/>
      <c r="H31" s="38"/>
      <c r="I31" s="38"/>
      <c r="J31" s="38"/>
      <c r="K31" s="38"/>
      <c r="L31" s="38"/>
      <c r="M31" s="38"/>
      <c r="N31" s="38"/>
      <c r="O31" s="38"/>
      <c r="P31" s="38"/>
      <c r="Q31" s="30">
        <f t="shared" si="1"/>
        <v>0</v>
      </c>
      <c r="R31" s="31">
        <f t="shared" si="2"/>
        <v>0</v>
      </c>
      <c r="S31" s="41"/>
      <c r="T31" s="40"/>
      <c r="U31" s="41"/>
      <c r="V31" s="42"/>
    </row>
    <row r="32" spans="1:22" ht="15">
      <c r="A32" s="98"/>
      <c r="B32" s="111"/>
      <c r="C32" s="114" t="s">
        <v>5</v>
      </c>
      <c r="D32" s="115"/>
      <c r="E32" s="38">
        <f t="shared" si="7"/>
        <v>0</v>
      </c>
      <c r="F32" s="40">
        <f t="shared" si="7"/>
        <v>0</v>
      </c>
      <c r="G32" s="41"/>
      <c r="H32" s="38"/>
      <c r="I32" s="38"/>
      <c r="J32" s="38"/>
      <c r="K32" s="38"/>
      <c r="L32" s="38"/>
      <c r="M32" s="38"/>
      <c r="N32" s="38"/>
      <c r="O32" s="38"/>
      <c r="P32" s="38"/>
      <c r="Q32" s="30">
        <f t="shared" si="1"/>
        <v>0</v>
      </c>
      <c r="R32" s="31">
        <f t="shared" si="2"/>
        <v>0</v>
      </c>
      <c r="S32" s="41"/>
      <c r="T32" s="40"/>
      <c r="U32" s="41"/>
      <c r="V32" s="42"/>
    </row>
    <row r="33" spans="1:22" ht="15" thickBot="1">
      <c r="A33" s="112"/>
      <c r="B33" s="113"/>
      <c r="C33" s="107" t="s">
        <v>20</v>
      </c>
      <c r="D33" s="108"/>
      <c r="E33" s="46">
        <f>SUM(E30:E32)</f>
        <v>0</v>
      </c>
      <c r="F33" s="50">
        <f>SUM(F30:F32)</f>
        <v>0</v>
      </c>
      <c r="G33" s="51">
        <f aca="true" t="shared" si="8" ref="G33:P33">SUM(G30:G32)</f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  <c r="P33" s="46">
        <f t="shared" si="8"/>
        <v>0</v>
      </c>
      <c r="Q33" s="32">
        <f t="shared" si="1"/>
        <v>0</v>
      </c>
      <c r="R33" s="33">
        <f t="shared" si="2"/>
        <v>0</v>
      </c>
      <c r="S33" s="27">
        <f>SUM(S30:S32)</f>
        <v>0</v>
      </c>
      <c r="T33" s="55">
        <f>SUM(T30:T32)</f>
        <v>0</v>
      </c>
      <c r="U33" s="27">
        <f>SUM(U30:U32)</f>
        <v>0</v>
      </c>
      <c r="V33" s="29">
        <f>SUM(V30:V32)</f>
        <v>0</v>
      </c>
    </row>
    <row r="34" spans="1:22" ht="15">
      <c r="A34" s="109"/>
      <c r="B34" s="110"/>
      <c r="C34" s="114" t="s">
        <v>3</v>
      </c>
      <c r="D34" s="115"/>
      <c r="E34" s="38">
        <f aca="true" t="shared" si="9" ref="E34:F36">SUM(G34+I34+K34+M34+O34)</f>
        <v>0</v>
      </c>
      <c r="F34" s="40">
        <f t="shared" si="9"/>
        <v>0</v>
      </c>
      <c r="G34" s="41"/>
      <c r="H34" s="38"/>
      <c r="I34" s="38"/>
      <c r="J34" s="38"/>
      <c r="K34" s="38"/>
      <c r="L34" s="38"/>
      <c r="M34" s="38"/>
      <c r="N34" s="38"/>
      <c r="O34" s="38"/>
      <c r="P34" s="38"/>
      <c r="Q34" s="30">
        <f t="shared" si="1"/>
        <v>0</v>
      </c>
      <c r="R34" s="31">
        <f t="shared" si="2"/>
        <v>0</v>
      </c>
      <c r="S34" s="43"/>
      <c r="T34" s="44"/>
      <c r="U34" s="43"/>
      <c r="V34" s="45"/>
    </row>
    <row r="35" spans="1:22" ht="15">
      <c r="A35" s="98"/>
      <c r="B35" s="111"/>
      <c r="C35" s="114" t="s">
        <v>4</v>
      </c>
      <c r="D35" s="115"/>
      <c r="E35" s="38">
        <f t="shared" si="9"/>
        <v>0</v>
      </c>
      <c r="F35" s="40">
        <f t="shared" si="9"/>
        <v>0</v>
      </c>
      <c r="G35" s="41"/>
      <c r="H35" s="38"/>
      <c r="I35" s="38"/>
      <c r="J35" s="38"/>
      <c r="K35" s="38"/>
      <c r="L35" s="38"/>
      <c r="M35" s="38"/>
      <c r="N35" s="38"/>
      <c r="O35" s="38"/>
      <c r="P35" s="38"/>
      <c r="Q35" s="30">
        <f t="shared" si="1"/>
        <v>0</v>
      </c>
      <c r="R35" s="31">
        <f t="shared" si="2"/>
        <v>0</v>
      </c>
      <c r="S35" s="41"/>
      <c r="T35" s="40"/>
      <c r="U35" s="41"/>
      <c r="V35" s="42"/>
    </row>
    <row r="36" spans="1:22" ht="15">
      <c r="A36" s="98"/>
      <c r="B36" s="111"/>
      <c r="C36" s="114" t="s">
        <v>5</v>
      </c>
      <c r="D36" s="115"/>
      <c r="E36" s="38">
        <f t="shared" si="9"/>
        <v>0</v>
      </c>
      <c r="F36" s="40">
        <f t="shared" si="9"/>
        <v>0</v>
      </c>
      <c r="G36" s="41"/>
      <c r="H36" s="38"/>
      <c r="I36" s="38"/>
      <c r="J36" s="38"/>
      <c r="K36" s="38"/>
      <c r="L36" s="38"/>
      <c r="M36" s="38"/>
      <c r="N36" s="38"/>
      <c r="O36" s="38"/>
      <c r="P36" s="38"/>
      <c r="Q36" s="30">
        <f t="shared" si="1"/>
        <v>0</v>
      </c>
      <c r="R36" s="31">
        <f t="shared" si="2"/>
        <v>0</v>
      </c>
      <c r="S36" s="41"/>
      <c r="T36" s="40"/>
      <c r="U36" s="41"/>
      <c r="V36" s="42"/>
    </row>
    <row r="37" spans="1:22" ht="15" thickBot="1">
      <c r="A37" s="98"/>
      <c r="B37" s="111"/>
      <c r="C37" s="107" t="s">
        <v>20</v>
      </c>
      <c r="D37" s="108"/>
      <c r="E37" s="46">
        <f>SUM(E34:E36)</f>
        <v>0</v>
      </c>
      <c r="F37" s="50">
        <f>SUM(F34:F36)</f>
        <v>0</v>
      </c>
      <c r="G37" s="51">
        <f aca="true" t="shared" si="10" ref="G37:P37">SUM(G34:G36)</f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0</v>
      </c>
      <c r="M37" s="46">
        <f t="shared" si="10"/>
        <v>0</v>
      </c>
      <c r="N37" s="46">
        <f t="shared" si="10"/>
        <v>0</v>
      </c>
      <c r="O37" s="46">
        <f t="shared" si="10"/>
        <v>0</v>
      </c>
      <c r="P37" s="46">
        <f t="shared" si="10"/>
        <v>0</v>
      </c>
      <c r="Q37" s="32">
        <f t="shared" si="1"/>
        <v>0</v>
      </c>
      <c r="R37" s="33">
        <f t="shared" si="2"/>
        <v>0</v>
      </c>
      <c r="S37" s="27">
        <f>SUM(S34:S36)</f>
        <v>0</v>
      </c>
      <c r="T37" s="55">
        <f>SUM(T34:T36)</f>
        <v>0</v>
      </c>
      <c r="U37" s="27">
        <f>SUM(U34:U36)</f>
        <v>0</v>
      </c>
      <c r="V37" s="29">
        <f>SUM(V34:V36)</f>
        <v>0</v>
      </c>
    </row>
    <row r="38" spans="1:22" ht="15" customHeight="1" thickBot="1" thickTop="1">
      <c r="A38" s="125" t="s">
        <v>22</v>
      </c>
      <c r="B38" s="126"/>
      <c r="C38" s="127"/>
      <c r="D38" s="128"/>
      <c r="E38" s="34">
        <f aca="true" t="shared" si="11" ref="E38:P38">E37+E33+E29+E25+E21+E17</f>
        <v>0</v>
      </c>
      <c r="F38" s="34">
        <f t="shared" si="11"/>
        <v>0</v>
      </c>
      <c r="G38" s="34">
        <f t="shared" si="11"/>
        <v>0</v>
      </c>
      <c r="H38" s="34">
        <f t="shared" si="11"/>
        <v>0</v>
      </c>
      <c r="I38" s="34">
        <f t="shared" si="11"/>
        <v>0</v>
      </c>
      <c r="J38" s="34">
        <f t="shared" si="11"/>
        <v>0</v>
      </c>
      <c r="K38" s="34">
        <f t="shared" si="11"/>
        <v>0</v>
      </c>
      <c r="L38" s="34">
        <f t="shared" si="11"/>
        <v>0</v>
      </c>
      <c r="M38" s="34">
        <f t="shared" si="11"/>
        <v>0</v>
      </c>
      <c r="N38" s="34">
        <f t="shared" si="11"/>
        <v>0</v>
      </c>
      <c r="O38" s="34">
        <f t="shared" si="11"/>
        <v>0</v>
      </c>
      <c r="P38" s="34">
        <f t="shared" si="11"/>
        <v>0</v>
      </c>
      <c r="Q38" s="34">
        <f>SUM(I38+J38+K38+L38+M38+N38+O38+P38)</f>
        <v>0</v>
      </c>
      <c r="R38" s="48">
        <f>SUM(H38+J38+L38+N38+P38)</f>
        <v>0</v>
      </c>
      <c r="S38" s="52">
        <f>S17+S21+S25+S29+S33+S37</f>
        <v>0</v>
      </c>
      <c r="T38" s="53">
        <f>T17+T21+T25+T29+T33+T37</f>
        <v>0</v>
      </c>
      <c r="U38" s="52">
        <f>U17+U21+U25+U29+U33+U37</f>
        <v>0</v>
      </c>
      <c r="V38" s="54">
        <f>V17+V21+V25+V29+V33+V37</f>
        <v>0</v>
      </c>
    </row>
    <row r="39" spans="1:22" ht="15" customHeight="1" thickBot="1">
      <c r="A39" s="129" t="s">
        <v>21</v>
      </c>
      <c r="B39" s="130"/>
      <c r="C39" s="130"/>
      <c r="D39" s="131"/>
      <c r="E39" s="35">
        <f>IF(($E$38+$F$38)=0,0,E38/($E$38+$F$38))</f>
        <v>0</v>
      </c>
      <c r="F39" s="35">
        <f>IF(($E$38+$F$38)=0,0,F38/($E$38+$F$38))</f>
        <v>0</v>
      </c>
      <c r="G39" s="35">
        <f aca="true" t="shared" si="12" ref="G39:P39">IF(($E$38+$F$38)=0,0,G38/($E$38+$F$38))</f>
        <v>0</v>
      </c>
      <c r="H39" s="35">
        <f t="shared" si="12"/>
        <v>0</v>
      </c>
      <c r="I39" s="35">
        <f t="shared" si="12"/>
        <v>0</v>
      </c>
      <c r="J39" s="35">
        <f t="shared" si="12"/>
        <v>0</v>
      </c>
      <c r="K39" s="35">
        <f t="shared" si="12"/>
        <v>0</v>
      </c>
      <c r="L39" s="35">
        <f t="shared" si="12"/>
        <v>0</v>
      </c>
      <c r="M39" s="35">
        <f t="shared" si="12"/>
        <v>0</v>
      </c>
      <c r="N39" s="35">
        <f t="shared" si="12"/>
        <v>0</v>
      </c>
      <c r="O39" s="35">
        <f t="shared" si="12"/>
        <v>0</v>
      </c>
      <c r="P39" s="35">
        <f t="shared" si="12"/>
        <v>0</v>
      </c>
      <c r="Q39" s="35">
        <f>IF(SUM(E38:F38)=0,0,(SUM(I38:P38)/SUM(E38:F38)))</f>
        <v>0</v>
      </c>
      <c r="R39" s="47">
        <f>IF(SUM(E38:F38)=0,0,F38/SUM(E38:F38))</f>
        <v>0</v>
      </c>
      <c r="S39" s="28" t="e">
        <f>(S38/SUM(S38+T38))</f>
        <v>#DIV/0!</v>
      </c>
      <c r="T39" s="28" t="e">
        <f>(T38/SUM(T38+S38))</f>
        <v>#DIV/0!</v>
      </c>
      <c r="U39" s="36" t="e">
        <f>(U38/SUM(U38+V38))</f>
        <v>#DIV/0!</v>
      </c>
      <c r="V39" s="37" t="e">
        <f>(V38/SUM(V38+U38))</f>
        <v>#DIV/0!</v>
      </c>
    </row>
    <row r="40" spans="1:22" ht="15.75">
      <c r="A40" s="132" t="s">
        <v>23</v>
      </c>
      <c r="B40" s="133"/>
      <c r="C40" s="133"/>
      <c r="D40" s="133"/>
      <c r="E40" s="133"/>
      <c r="F40" s="133"/>
      <c r="G40" s="133"/>
      <c r="H40" s="134"/>
      <c r="I40" s="119" t="s">
        <v>44</v>
      </c>
      <c r="J40" s="120"/>
      <c r="K40" s="11" t="s">
        <v>38</v>
      </c>
      <c r="L40" s="11"/>
      <c r="M40" s="11"/>
      <c r="N40" s="11"/>
      <c r="O40" s="11"/>
      <c r="P40" s="11"/>
      <c r="Q40" s="18"/>
      <c r="R40" s="15"/>
      <c r="S40" s="18"/>
      <c r="T40" s="11"/>
      <c r="U40" s="11"/>
      <c r="V40" s="12"/>
    </row>
    <row r="41" spans="1:22" ht="12.75">
      <c r="A41" s="135"/>
      <c r="B41" s="92"/>
      <c r="C41" s="92"/>
      <c r="D41" s="92"/>
      <c r="E41" s="92"/>
      <c r="F41" s="92"/>
      <c r="G41" s="92"/>
      <c r="H41" s="121"/>
      <c r="I41" s="91"/>
      <c r="J41" s="121"/>
      <c r="K41" s="16"/>
      <c r="L41" s="11"/>
      <c r="M41" s="11" t="s">
        <v>26</v>
      </c>
      <c r="N41" s="11" t="s">
        <v>27</v>
      </c>
      <c r="O41" s="11"/>
      <c r="Q41" s="11" t="s">
        <v>34</v>
      </c>
      <c r="R41" s="11" t="s">
        <v>35</v>
      </c>
      <c r="S41" s="11"/>
      <c r="T41" s="11"/>
      <c r="U41" s="11"/>
      <c r="V41" s="12"/>
    </row>
    <row r="42" spans="1:22" ht="12.75">
      <c r="A42" s="98"/>
      <c r="B42" s="99"/>
      <c r="C42" s="99"/>
      <c r="D42" s="99"/>
      <c r="E42" s="99"/>
      <c r="F42" s="99"/>
      <c r="G42" s="99"/>
      <c r="H42" s="111"/>
      <c r="I42" s="75"/>
      <c r="J42" s="111"/>
      <c r="K42" s="11" t="s">
        <v>24</v>
      </c>
      <c r="L42" s="11" t="s">
        <v>25</v>
      </c>
      <c r="M42" s="11" t="s">
        <v>30</v>
      </c>
      <c r="N42" s="11" t="s">
        <v>31</v>
      </c>
      <c r="O42" s="11"/>
      <c r="Q42" s="11" t="s">
        <v>36</v>
      </c>
      <c r="R42" s="19" t="s">
        <v>39</v>
      </c>
      <c r="S42" s="11"/>
      <c r="T42" s="11"/>
      <c r="U42" s="11"/>
      <c r="V42" s="12"/>
    </row>
    <row r="43" spans="1:22" ht="13.5" thickBot="1">
      <c r="A43" s="136"/>
      <c r="B43" s="137"/>
      <c r="C43" s="137"/>
      <c r="D43" s="137"/>
      <c r="E43" s="137"/>
      <c r="F43" s="137"/>
      <c r="G43" s="137"/>
      <c r="H43" s="123"/>
      <c r="I43" s="122"/>
      <c r="J43" s="123"/>
      <c r="K43" s="13" t="s">
        <v>28</v>
      </c>
      <c r="L43" s="13" t="s">
        <v>29</v>
      </c>
      <c r="M43" s="13" t="s">
        <v>32</v>
      </c>
      <c r="N43" s="13" t="s">
        <v>33</v>
      </c>
      <c r="O43" s="13"/>
      <c r="P43" s="13"/>
      <c r="Q43" s="17"/>
      <c r="R43" s="17"/>
      <c r="S43" s="13"/>
      <c r="T43" s="13"/>
      <c r="U43" s="13"/>
      <c r="V43" s="14"/>
    </row>
    <row r="44" ht="13.5" thickTop="1"/>
    <row r="53" ht="12.75">
      <c r="J53" s="8" t="s">
        <v>37</v>
      </c>
    </row>
  </sheetData>
  <sheetProtection sheet="1" objects="1" scenarios="1" selectLockedCells="1"/>
  <mergeCells count="52">
    <mergeCell ref="I40:J40"/>
    <mergeCell ref="I41:J43"/>
    <mergeCell ref="Q12:Q13"/>
    <mergeCell ref="A38:D38"/>
    <mergeCell ref="A39:D39"/>
    <mergeCell ref="A34:B37"/>
    <mergeCell ref="C34:D34"/>
    <mergeCell ref="C35:D35"/>
    <mergeCell ref="C36:D36"/>
    <mergeCell ref="A40:H40"/>
    <mergeCell ref="C29:D29"/>
    <mergeCell ref="C27:D27"/>
    <mergeCell ref="C28:D28"/>
    <mergeCell ref="A41:H43"/>
    <mergeCell ref="C37:D37"/>
    <mergeCell ref="C31:D31"/>
    <mergeCell ref="C32:D32"/>
    <mergeCell ref="C33:D33"/>
    <mergeCell ref="A26:B29"/>
    <mergeCell ref="A30:B33"/>
    <mergeCell ref="C30:D30"/>
    <mergeCell ref="C26:D26"/>
    <mergeCell ref="A22:B25"/>
    <mergeCell ref="C22:D22"/>
    <mergeCell ref="C23:D23"/>
    <mergeCell ref="C24:D24"/>
    <mergeCell ref="C25:D25"/>
    <mergeCell ref="A3:C4"/>
    <mergeCell ref="C17:D17"/>
    <mergeCell ref="A18:B21"/>
    <mergeCell ref="C18:D18"/>
    <mergeCell ref="C19:D19"/>
    <mergeCell ref="C20:D20"/>
    <mergeCell ref="C21:D21"/>
    <mergeCell ref="A14:B17"/>
    <mergeCell ref="C14:D14"/>
    <mergeCell ref="C15:D15"/>
    <mergeCell ref="C16:D16"/>
    <mergeCell ref="A12:B13"/>
    <mergeCell ref="E12:P12"/>
    <mergeCell ref="S6:V6"/>
    <mergeCell ref="C12:D13"/>
    <mergeCell ref="S10:T12"/>
    <mergeCell ref="U10:V12"/>
    <mergeCell ref="S7:V9"/>
    <mergeCell ref="R12:R13"/>
    <mergeCell ref="H6:R6"/>
    <mergeCell ref="A6:G6"/>
    <mergeCell ref="H7:R8"/>
    <mergeCell ref="H10:R11"/>
    <mergeCell ref="A7:G11"/>
    <mergeCell ref="H9:R9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81" r:id="rId2"/>
  <headerFooter alignWithMargins="0">
    <oddFooter>&amp;LForm 25A-303 (10-2010)&amp;C                     
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DBE-Arnolds</dc:creator>
  <cp:keywords/>
  <dc:description/>
  <cp:lastModifiedBy>Jason Stasyszen</cp:lastModifiedBy>
  <cp:lastPrinted>2006-02-08T21:13:08Z</cp:lastPrinted>
  <dcterms:created xsi:type="dcterms:W3CDTF">2001-05-31T19:54:18Z</dcterms:created>
  <dcterms:modified xsi:type="dcterms:W3CDTF">2010-10-06T19:28:53Z</dcterms:modified>
  <cp:category/>
  <cp:version/>
  <cp:contentType/>
  <cp:contentStatus/>
</cp:coreProperties>
</file>