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ublications\Publications\Manuals\Test Methods\ATMM2022\"/>
    </mc:Choice>
  </mc:AlternateContent>
  <bookViews>
    <workbookView xWindow="0" yWindow="0" windowWidth="16305" windowHeight="9795" activeTab="2"/>
  </bookViews>
  <sheets>
    <sheet name="T 106 Blank" sheetId="5" r:id="rId1"/>
    <sheet name="T 106 (Example)" sheetId="4" r:id="rId2"/>
    <sheet name="Field Checklist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5" l="1"/>
  <c r="I51" i="5" s="1"/>
  <c r="G51" i="5"/>
  <c r="H48" i="5"/>
  <c r="G48" i="5"/>
  <c r="F48" i="5"/>
  <c r="F51" i="5" s="1"/>
  <c r="D48" i="5"/>
  <c r="D51" i="5" s="1"/>
  <c r="C48" i="5"/>
  <c r="C51" i="5" s="1"/>
  <c r="B48" i="5"/>
  <c r="B51" i="5" s="1"/>
  <c r="E51" i="5" s="1"/>
  <c r="E42" i="5"/>
  <c r="C51" i="4" l="1"/>
  <c r="H48" i="4"/>
  <c r="H51" i="4" s="1"/>
  <c r="G48" i="4"/>
  <c r="G51" i="4" s="1"/>
  <c r="F48" i="4"/>
  <c r="F51" i="4" s="1"/>
  <c r="D48" i="4"/>
  <c r="D51" i="4" s="1"/>
  <c r="C48" i="4"/>
  <c r="B48" i="4"/>
  <c r="B51" i="4" s="1"/>
  <c r="E42" i="4"/>
  <c r="E51" i="4" l="1"/>
  <c r="I51" i="4"/>
</calcChain>
</file>

<file path=xl/sharedStrings.xml><?xml version="1.0" encoding="utf-8"?>
<sst xmlns="http://schemas.openxmlformats.org/spreadsheetml/2006/main" count="247" uniqueCount="102">
  <si>
    <t>Source:</t>
  </si>
  <si>
    <t>Sampled by:</t>
  </si>
  <si>
    <t>Test Location:</t>
  </si>
  <si>
    <t>Testing Tech:</t>
  </si>
  <si>
    <t>Lab Number:</t>
  </si>
  <si>
    <t>Sample Type:</t>
  </si>
  <si>
    <t>Apparatus</t>
  </si>
  <si>
    <t>1. Molds for the 2 inch cube specimens shall be tight fitting with planeness of sides &lt;0.002".  Height of 2.00 + 0.01", -0.015".</t>
  </si>
  <si>
    <t>2. Tamper, nonabsorptive, nonabrasive, nonbrittle material such as a rubber compound with Shore A hardness of  80 ± 10</t>
  </si>
  <si>
    <r>
      <t xml:space="preserve">   Distance between opposite sides 2.00 ± 0.02".  Angle between adjacent faces 90 ± 0.5</t>
    </r>
    <r>
      <rPr>
        <vertAlign val="superscript"/>
        <sz val="9"/>
        <rFont val="CG Times"/>
      </rPr>
      <t>0</t>
    </r>
    <r>
      <rPr>
        <sz val="9"/>
        <rFont val="CG Times"/>
      </rPr>
      <t>.</t>
    </r>
    <r>
      <rPr>
        <sz val="9"/>
        <rFont val="CG Times"/>
        <family val="1"/>
      </rPr>
      <t xml:space="preserve">  Conformance checked every 2.5 years.</t>
    </r>
  </si>
  <si>
    <t xml:space="preserve">   Cross section of tamper is 0.50 ± 0.06" by 1.00 ± 0.06".  Length is 5" to 6".</t>
  </si>
  <si>
    <t>1. Start molding specimens within 2 min and 30 s of the original mixing of the mortar batch.</t>
  </si>
  <si>
    <t>2. Place a 1" layer of mortar in all 3 compartments of the mold and tamp each 32 times in about 10 s in four rounds of 8 per Fig. 1.</t>
  </si>
  <si>
    <t>3. When tamping of first layer is completed in all 3 compartments, fill to slightly above the mold top and tamp as in the first layer.</t>
  </si>
  <si>
    <t>4. During tamping of the second layer, bring mortar forced out onto top, back into mold with a gloved finger at end of each round.</t>
  </si>
  <si>
    <t>5. On completion of tamping, tops of all cubes should extend slightly above top of mold.  Bring in mortar forced out of mold with</t>
  </si>
  <si>
    <t>6. Then to level protruding mortar and make its thickness more uniform, draw flat side of trowel, with leading edge slightly raised,</t>
  </si>
  <si>
    <t xml:space="preserve">   once along the length of the mold.</t>
  </si>
  <si>
    <t>7. Cut off mortar to a plane surface flush with top of mold by drawing straight edge of trowel (held nearly perpendicular to mold)</t>
  </si>
  <si>
    <t>Required Mixing Time:</t>
  </si>
  <si>
    <t>(mm:ss)</t>
  </si>
  <si>
    <t>Actual Mixing Time:</t>
  </si>
  <si>
    <t>Maximum Water/Bag:</t>
  </si>
  <si>
    <t>Actual Water/Bag:</t>
  </si>
  <si>
    <t>Type of mix/Mfg:</t>
  </si>
  <si>
    <t>Mix Consistency:</t>
  </si>
  <si>
    <t>Determination of Compressive Strength</t>
  </si>
  <si>
    <r>
      <t xml:space="preserve">1. Test cubes immediately after removal from saturated lime water.  If more than one  cube, keep others immersed in 73.5±3.5 </t>
    </r>
    <r>
      <rPr>
        <vertAlign val="superscript"/>
        <sz val="9"/>
        <rFont val="CG Times"/>
      </rPr>
      <t>0</t>
    </r>
    <r>
      <rPr>
        <sz val="9"/>
        <rFont val="CG Times"/>
      </rPr>
      <t>F</t>
    </r>
  </si>
  <si>
    <t xml:space="preserve">   water until time of testing.  Wipe each cube to SSD condition, and remove all sand grains from faces in contact with test machine</t>
  </si>
  <si>
    <t>2.  Apply load to surfaces that were in contact with true plane surfaces of  mold.  Place cube below center of upper bearing bloc.</t>
  </si>
  <si>
    <t>3. Apply load at rate of 200-400 lbs/s.  Dial in load rate during first half of anticipated maximum load, then make no further changes.</t>
  </si>
  <si>
    <r>
      <t>4. Record maximum load indicated by test machine.  Calculate compressive strength as f</t>
    </r>
    <r>
      <rPr>
        <vertAlign val="subscript"/>
        <sz val="9"/>
        <rFont val="CG Times"/>
      </rPr>
      <t>m</t>
    </r>
    <r>
      <rPr>
        <sz val="9"/>
        <rFont val="CG Times"/>
        <family val="1"/>
      </rPr>
      <t xml:space="preserve"> = P/A</t>
    </r>
  </si>
  <si>
    <t>fm = P/A (psi)</t>
  </si>
  <si>
    <t>P = Maximum Load (lb):</t>
  </si>
  <si>
    <t>Specimen Number:</t>
  </si>
  <si>
    <t>Test Date/Time:</t>
  </si>
  <si>
    <t>Age: (dd:hh:mm)</t>
  </si>
  <si>
    <t>Loading Rate (lbs/s):</t>
  </si>
  <si>
    <t>Average</t>
  </si>
  <si>
    <t>28</t>
  </si>
  <si>
    <t>w = width (0.01 in)</t>
  </si>
  <si>
    <t>l = length (0.01 in)</t>
  </si>
  <si>
    <t>A = l x w (Area, in2):</t>
  </si>
  <si>
    <t>of set</t>
  </si>
  <si>
    <t>rounded</t>
  </si>
  <si>
    <t>2.03</t>
  </si>
  <si>
    <t>to 10 psi</t>
  </si>
  <si>
    <t>Specimen Marking, Removal from Mold, Mold Cleaning, Coating, and Sealing</t>
  </si>
  <si>
    <r>
      <t xml:space="preserve">Remove top plate and mark "TOP" on top surface of all cube specimens just before removal from molds.  </t>
    </r>
    <r>
      <rPr>
        <b/>
        <sz val="9"/>
        <rFont val="CG Times"/>
      </rPr>
      <t>Never load TOP!</t>
    </r>
  </si>
  <si>
    <t>Remove bottom plate thumb screws and carefully twist cube mold to separate from bottom plate.  Remove thumb screws</t>
  </si>
  <si>
    <t xml:space="preserve">holding mold halves together, carefully pry halves apart, push on cubes parallel to mold faces with your thumbs to free from mold.  </t>
  </si>
  <si>
    <t>Mark ID # on cubes.  Clean molds with soft brass brush.  Soak adhered cement paste with WD-40 to loosen, then wipe clean.</t>
  </si>
  <si>
    <t>Coat molds with mineral oil, wipe off excess with a moderately oiled shop towel.  Seal mold halves and base with petroleum jelly.</t>
  </si>
  <si>
    <t>Remove any excess sealant from inside cube chambers with a Q-tip.  Install cover plate.  Seal prepared mold in heavy plastic bag.</t>
  </si>
  <si>
    <r>
      <t xml:space="preserve">Procedure for making 2" x 2" x 2" Cube Specimens, </t>
    </r>
    <r>
      <rPr>
        <sz val="8"/>
        <rFont val="CG Times"/>
      </rPr>
      <t>Note: Fluid mixes consolidated by tapping surface with finger 5 x per lift</t>
    </r>
  </si>
  <si>
    <t xml:space="preserve">   a trowel. Smooth each cube by drawing flat side of trowel, with leading edge slightly raised, once at right angle to length of mold.</t>
  </si>
  <si>
    <t xml:space="preserve">   with a sawing motion over the length of the mold.  Clean mold top around cubes and attach cover plate.</t>
  </si>
  <si>
    <t xml:space="preserve">   bearing platens.  Check these two faces for planeness with a straight edge and 0.002" feeler gauge.  (see T 106, Note 9)</t>
  </si>
  <si>
    <t>Project Name:</t>
  </si>
  <si>
    <t>Sample Number:</t>
  </si>
  <si>
    <t>Federal No:</t>
  </si>
  <si>
    <t>AKSAS No.</t>
  </si>
  <si>
    <t>Material:</t>
  </si>
  <si>
    <t>Item No:</t>
  </si>
  <si>
    <t>Location:</t>
  </si>
  <si>
    <t>Date Sampled:</t>
  </si>
  <si>
    <t>Depth:</t>
  </si>
  <si>
    <t>Date Received:</t>
  </si>
  <si>
    <t>Quantity Represented:</t>
  </si>
  <si>
    <r>
      <t>C</t>
    </r>
    <r>
      <rPr>
        <b/>
        <sz val="10"/>
        <rFont val="CG Times"/>
      </rPr>
      <t>/</t>
    </r>
    <r>
      <rPr>
        <b/>
        <vertAlign val="subscript"/>
        <sz val="10"/>
        <rFont val="CG Times"/>
      </rPr>
      <t>L</t>
    </r>
    <r>
      <rPr>
        <b/>
        <sz val="10"/>
        <rFont val="CG Times"/>
      </rPr>
      <t xml:space="preserve"> &amp; Grade Reference:</t>
    </r>
  </si>
  <si>
    <t>ATM 507 Mortar Cubes  (Reference: AASHTO R 64, AASHTO T 106, ASTM C109)</t>
  </si>
  <si>
    <t xml:space="preserve">Weather: </t>
  </si>
  <si>
    <t>Temperature:</t>
  </si>
  <si>
    <t>Sky:</t>
  </si>
  <si>
    <t>Wind:</t>
  </si>
  <si>
    <t>Precipitation:</t>
  </si>
  <si>
    <t xml:space="preserve"> Concrete Worksheet - Mortar or Grout Cube Procedure &amp; Test Data</t>
  </si>
  <si>
    <t>Yes</t>
  </si>
  <si>
    <t>No</t>
  </si>
  <si>
    <t>n/a</t>
  </si>
  <si>
    <t>Circle one</t>
  </si>
  <si>
    <t>Is grout being stored in a cool, dry environment?</t>
  </si>
  <si>
    <t>Is the required equipment on-site, operating appropriately, and used as specified?</t>
  </si>
  <si>
    <t>Is the surface free from all debris and contaminants that may act as a bond breaker?</t>
  </si>
  <si>
    <t>Is the area to be grouted free from standing water?</t>
  </si>
  <si>
    <t>Is concrete in saturated surface dry condition, as required by the manufacturer's recommendations?</t>
  </si>
  <si>
    <t>Is potable water being used for mixing the grout?</t>
  </si>
  <si>
    <t>Is the grout being mixed according to the manufacturer's specifications?</t>
  </si>
  <si>
    <t>Is the grout being allowed to cure for 24 hours without disturbance?</t>
  </si>
  <si>
    <t>Is grout placement being documented in accordance with DOT&amp;PF's quality assurance program?</t>
  </si>
  <si>
    <t>Were grout cubes taken?</t>
  </si>
  <si>
    <t>Are separate drawings being retained for grout placement location recording?</t>
  </si>
  <si>
    <t>If not, what locations (girder joints and spans) were grouted today?</t>
  </si>
  <si>
    <t>Lot number for the grout</t>
  </si>
  <si>
    <t>Method of placement (dry-pack, plastic, flowable, or fluid)</t>
  </si>
  <si>
    <t>How much water is being added to achieve the desired consistency?</t>
  </si>
  <si>
    <t>Comments:</t>
  </si>
  <si>
    <r>
      <t>Is the temperature of the grouted  area between 40</t>
    </r>
    <r>
      <rPr>
        <vertAlign val="superscript"/>
        <sz val="10"/>
        <rFont val="CG Times"/>
      </rPr>
      <t>0</t>
    </r>
    <r>
      <rPr>
        <sz val="10"/>
        <rFont val="CG Times"/>
        <family val="1"/>
      </rPr>
      <t>F and 95</t>
    </r>
    <r>
      <rPr>
        <vertAlign val="superscript"/>
        <sz val="10"/>
        <rFont val="CG Times"/>
      </rPr>
      <t>0</t>
    </r>
    <r>
      <rPr>
        <sz val="10"/>
        <rFont val="CG Times"/>
        <family val="1"/>
      </rPr>
      <t>F?</t>
    </r>
  </si>
  <si>
    <r>
      <t>For temperatures below 40</t>
    </r>
    <r>
      <rPr>
        <vertAlign val="superscript"/>
        <sz val="10"/>
        <rFont val="CG Times"/>
      </rPr>
      <t>0</t>
    </r>
    <r>
      <rPr>
        <sz val="10"/>
        <rFont val="CG Times"/>
        <family val="1"/>
      </rPr>
      <t>F, are cold-weather grouting procedures being implemented?</t>
    </r>
  </si>
  <si>
    <r>
      <t>For temperatures above 95</t>
    </r>
    <r>
      <rPr>
        <vertAlign val="superscript"/>
        <sz val="10"/>
        <rFont val="CG Times"/>
      </rPr>
      <t>0</t>
    </r>
    <r>
      <rPr>
        <sz val="10"/>
        <rFont val="CG Times"/>
        <family val="1"/>
      </rPr>
      <t>F, are hot-weather grouting procedures being implemented?</t>
    </r>
  </si>
  <si>
    <t xml:space="preserve"> Concrete Worksheet - Field Grouting Checklist</t>
  </si>
  <si>
    <t>IRIS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</si>
</sst>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.00"/>
    <numFmt numFmtId="165" formatCode="0.0"/>
  </numFmts>
  <fonts count="33">
    <font>
      <sz val="11"/>
      <color theme="1"/>
      <name val="Calibri"/>
      <family val="2"/>
      <scheme val="minor"/>
    </font>
    <font>
      <b/>
      <sz val="14"/>
      <name val="CG Times"/>
      <family val="1"/>
    </font>
    <font>
      <b/>
      <sz val="10"/>
      <name val="CG Times"/>
      <family val="1"/>
    </font>
    <font>
      <sz val="10"/>
      <color indexed="12"/>
      <name val="CG Times"/>
      <family val="1"/>
    </font>
    <font>
      <b/>
      <sz val="10"/>
      <color indexed="12"/>
      <name val="CG Times"/>
      <family val="1"/>
    </font>
    <font>
      <b/>
      <sz val="10"/>
      <color indexed="8"/>
      <name val="CG Times"/>
      <family val="1"/>
    </font>
    <font>
      <b/>
      <sz val="12"/>
      <name val="CG Times"/>
      <family val="1"/>
    </font>
    <font>
      <b/>
      <sz val="9"/>
      <name val="CG Times"/>
      <family val="1"/>
    </font>
    <font>
      <sz val="10"/>
      <name val="CG Times"/>
      <family val="1"/>
    </font>
    <font>
      <sz val="9"/>
      <name val="CG Times"/>
      <family val="1"/>
    </font>
    <font>
      <vertAlign val="subscript"/>
      <sz val="9"/>
      <name val="CG Times"/>
    </font>
    <font>
      <b/>
      <sz val="10"/>
      <color indexed="12"/>
      <name val="CG Times"/>
    </font>
    <font>
      <sz val="10"/>
      <color rgb="FFFF0000"/>
      <name val="CG Times"/>
      <family val="1"/>
    </font>
    <font>
      <b/>
      <sz val="10"/>
      <color rgb="FFFF0000"/>
      <name val="CG Times"/>
      <family val="1"/>
    </font>
    <font>
      <sz val="10"/>
      <color rgb="FF0000FF"/>
      <name val="CG Times"/>
      <family val="1"/>
    </font>
    <font>
      <sz val="10"/>
      <color indexed="10"/>
      <name val="CG Times"/>
      <family val="1"/>
    </font>
    <font>
      <b/>
      <sz val="10"/>
      <color indexed="10"/>
      <name val="CG Times"/>
    </font>
    <font>
      <vertAlign val="superscript"/>
      <sz val="9"/>
      <name val="CG Times"/>
    </font>
    <font>
      <sz val="9"/>
      <name val="CG Times"/>
    </font>
    <font>
      <b/>
      <sz val="10"/>
      <color rgb="FF0000FF"/>
      <name val="CG Times"/>
      <family val="1"/>
    </font>
    <font>
      <b/>
      <sz val="9"/>
      <name val="CG Times"/>
    </font>
    <font>
      <sz val="10"/>
      <color indexed="12"/>
      <name val="CG Times"/>
    </font>
    <font>
      <b/>
      <sz val="11"/>
      <color rgb="FFFF0000"/>
      <name val="Calibri"/>
      <family val="2"/>
      <scheme val="minor"/>
    </font>
    <font>
      <sz val="8"/>
      <name val="CG Times"/>
    </font>
    <font>
      <b/>
      <vertAlign val="superscript"/>
      <sz val="10"/>
      <name val="CG Times"/>
    </font>
    <font>
      <b/>
      <sz val="10"/>
      <name val="CG Times"/>
    </font>
    <font>
      <b/>
      <vertAlign val="subscript"/>
      <sz val="10"/>
      <name val="CG Times"/>
    </font>
    <font>
      <sz val="8"/>
      <color indexed="12"/>
      <name val="CG Times"/>
      <family val="1"/>
    </font>
    <font>
      <sz val="8"/>
      <color theme="1"/>
      <name val="Calibri"/>
      <family val="2"/>
      <scheme val="minor"/>
    </font>
    <font>
      <b/>
      <sz val="8"/>
      <color indexed="12"/>
      <name val="CG Times"/>
      <family val="1"/>
    </font>
    <font>
      <b/>
      <vertAlign val="superscript"/>
      <sz val="12"/>
      <name val="CG Times"/>
    </font>
    <font>
      <sz val="12"/>
      <color indexed="12"/>
      <name val="CG Times"/>
    </font>
    <font>
      <vertAlign val="superscript"/>
      <sz val="10"/>
      <name val="CG Times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1" xfId="0" applyFont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Continuous"/>
    </xf>
    <xf numFmtId="0" fontId="1" fillId="0" borderId="3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2" fillId="0" borderId="8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164" fontId="3" fillId="0" borderId="15" xfId="0" applyNumberFormat="1" applyFont="1" applyBorder="1" applyAlignment="1" applyProtection="1">
      <alignment horizontal="left"/>
    </xf>
    <xf numFmtId="0" fontId="2" fillId="0" borderId="18" xfId="0" applyFont="1" applyBorder="1" applyProtection="1"/>
    <xf numFmtId="14" fontId="3" fillId="0" borderId="17" xfId="0" applyNumberFormat="1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3" fillId="0" borderId="19" xfId="0" applyNumberFormat="1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Continuous" vertical="center" wrapText="1"/>
    </xf>
    <xf numFmtId="0" fontId="6" fillId="0" borderId="2" xfId="0" applyFont="1" applyBorder="1" applyAlignment="1" applyProtection="1">
      <alignment horizontal="centerContinuous" vertical="center" wrapText="1"/>
    </xf>
    <xf numFmtId="0" fontId="7" fillId="0" borderId="4" xfId="0" applyFont="1" applyBorder="1" applyAlignment="1" applyProtection="1"/>
    <xf numFmtId="0" fontId="7" fillId="0" borderId="5" xfId="0" applyFont="1" applyBorder="1" applyAlignment="1" applyProtection="1"/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left"/>
    </xf>
    <xf numFmtId="0" fontId="8" fillId="0" borderId="20" xfId="0" applyFont="1" applyBorder="1" applyAlignment="1" applyProtection="1">
      <alignment horizontal="left"/>
    </xf>
    <xf numFmtId="0" fontId="9" fillId="0" borderId="8" xfId="0" applyFont="1" applyBorder="1" applyAlignment="1"/>
    <xf numFmtId="0" fontId="9" fillId="0" borderId="13" xfId="0" applyFont="1" applyBorder="1" applyAlignment="1"/>
    <xf numFmtId="0" fontId="8" fillId="0" borderId="13" xfId="0" applyFont="1" applyBorder="1" applyProtection="1"/>
    <xf numFmtId="0" fontId="8" fillId="0" borderId="13" xfId="0" applyFont="1" applyBorder="1" applyAlignment="1" applyProtection="1">
      <alignment horizontal="left"/>
    </xf>
    <xf numFmtId="0" fontId="8" fillId="0" borderId="15" xfId="0" applyFont="1" applyBorder="1" applyAlignment="1" applyProtection="1">
      <alignment horizontal="left"/>
    </xf>
    <xf numFmtId="0" fontId="7" fillId="0" borderId="8" xfId="0" applyFont="1" applyBorder="1" applyAlignment="1" applyProtection="1"/>
    <xf numFmtId="0" fontId="7" fillId="0" borderId="13" xfId="0" applyFont="1" applyBorder="1" applyAlignment="1" applyProtection="1"/>
    <xf numFmtId="0" fontId="9" fillId="0" borderId="8" xfId="0" applyFont="1" applyBorder="1" applyAlignment="1" applyProtection="1"/>
    <xf numFmtId="0" fontId="9" fillId="0" borderId="13" xfId="0" applyFont="1" applyBorder="1" applyAlignment="1" applyProtection="1"/>
    <xf numFmtId="0" fontId="9" fillId="0" borderId="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/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21" xfId="0" applyFont="1" applyBorder="1" applyProtection="1"/>
    <xf numFmtId="0" fontId="11" fillId="0" borderId="22" xfId="0" applyFont="1" applyBorder="1" applyAlignment="1" applyProtection="1">
      <alignment horizontal="center"/>
    </xf>
    <xf numFmtId="0" fontId="12" fillId="0" borderId="23" xfId="0" applyFont="1" applyBorder="1" applyAlignment="1"/>
    <xf numFmtId="165" fontId="13" fillId="0" borderId="23" xfId="0" applyNumberFormat="1" applyFont="1" applyBorder="1" applyAlignment="1"/>
    <xf numFmtId="0" fontId="8" fillId="0" borderId="24" xfId="0" applyFont="1" applyBorder="1" applyProtection="1"/>
    <xf numFmtId="165" fontId="3" fillId="0" borderId="25" xfId="0" applyNumberFormat="1" applyFont="1" applyBorder="1" applyAlignment="1"/>
    <xf numFmtId="0" fontId="8" fillId="0" borderId="26" xfId="0" applyFont="1" applyBorder="1" applyProtection="1"/>
    <xf numFmtId="0" fontId="3" fillId="0" borderId="23" xfId="0" applyFont="1" applyBorder="1" applyAlignment="1" applyProtection="1">
      <alignment horizontal="left"/>
    </xf>
    <xf numFmtId="0" fontId="4" fillId="0" borderId="28" xfId="0" applyFont="1" applyBorder="1" applyProtection="1"/>
    <xf numFmtId="14" fontId="3" fillId="0" borderId="27" xfId="0" applyNumberFormat="1" applyFont="1" applyBorder="1" applyAlignment="1">
      <alignment horizontal="left"/>
    </xf>
    <xf numFmtId="14" fontId="3" fillId="0" borderId="29" xfId="0" applyNumberFormat="1" applyFont="1" applyBorder="1" applyAlignment="1">
      <alignment horizontal="left"/>
    </xf>
    <xf numFmtId="1" fontId="3" fillId="0" borderId="27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4" fillId="0" borderId="4" xfId="0" applyFont="1" applyBorder="1"/>
    <xf numFmtId="0" fontId="3" fillId="0" borderId="8" xfId="0" applyFont="1" applyBorder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9" fillId="0" borderId="38" xfId="0" applyFont="1" applyBorder="1" applyAlignment="1"/>
    <xf numFmtId="0" fontId="9" fillId="0" borderId="39" xfId="0" applyFont="1" applyBorder="1" applyAlignment="1"/>
    <xf numFmtId="0" fontId="8" fillId="0" borderId="39" xfId="0" applyFont="1" applyBorder="1" applyAlignment="1"/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19" fillId="0" borderId="21" xfId="0" applyFont="1" applyBorder="1" applyProtection="1"/>
    <xf numFmtId="0" fontId="19" fillId="0" borderId="24" xfId="0" applyFont="1" applyBorder="1" applyAlignment="1" applyProtection="1">
      <alignment horizontal="right"/>
    </xf>
    <xf numFmtId="0" fontId="3" fillId="0" borderId="41" xfId="0" applyFont="1" applyBorder="1" applyAlignment="1"/>
    <xf numFmtId="0" fontId="4" fillId="0" borderId="29" xfId="0" applyFont="1" applyBorder="1" applyAlignment="1" applyProtection="1">
      <alignment horizontal="right"/>
    </xf>
    <xf numFmtId="165" fontId="11" fillId="0" borderId="25" xfId="0" applyNumberFormat="1" applyFont="1" applyBorder="1" applyAlignment="1"/>
    <xf numFmtId="0" fontId="14" fillId="0" borderId="34" xfId="0" applyFont="1" applyBorder="1" applyProtection="1"/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3" fontId="3" fillId="0" borderId="42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15" fillId="0" borderId="43" xfId="0" applyNumberFormat="1" applyFont="1" applyBorder="1" applyAlignment="1">
      <alignment horizontal="center"/>
    </xf>
    <xf numFmtId="49" fontId="3" fillId="0" borderId="36" xfId="0" applyNumberFormat="1" applyFont="1" applyBorder="1" applyAlignment="1" applyProtection="1">
      <alignment horizontal="center"/>
    </xf>
    <xf numFmtId="49" fontId="3" fillId="0" borderId="42" xfId="0" applyNumberFormat="1" applyFont="1" applyBorder="1" applyAlignment="1" applyProtection="1">
      <alignment horizontal="center"/>
    </xf>
    <xf numFmtId="49" fontId="3" fillId="0" borderId="35" xfId="0" applyNumberFormat="1" applyFont="1" applyBorder="1" applyAlignment="1" applyProtection="1">
      <alignment horizontal="center"/>
    </xf>
    <xf numFmtId="1" fontId="3" fillId="0" borderId="36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11" fillId="0" borderId="33" xfId="0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16" fillId="0" borderId="49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4" fillId="0" borderId="50" xfId="0" applyFont="1" applyBorder="1" applyProtection="1"/>
    <xf numFmtId="0" fontId="3" fillId="0" borderId="51" xfId="0" applyFont="1" applyBorder="1" applyAlignment="1" applyProtection="1">
      <alignment horizontal="left"/>
    </xf>
    <xf numFmtId="0" fontId="3" fillId="0" borderId="52" xfId="0" applyFont="1" applyBorder="1" applyAlignment="1"/>
    <xf numFmtId="0" fontId="0" fillId="0" borderId="52" xfId="0" applyBorder="1"/>
    <xf numFmtId="0" fontId="11" fillId="0" borderId="51" xfId="0" applyFont="1" applyBorder="1" applyAlignment="1"/>
    <xf numFmtId="0" fontId="4" fillId="0" borderId="52" xfId="0" applyFont="1" applyBorder="1" applyAlignment="1" applyProtection="1">
      <alignment horizontal="right"/>
    </xf>
    <xf numFmtId="0" fontId="3" fillId="0" borderId="53" xfId="0" applyFont="1" applyBorder="1" applyAlignment="1">
      <alignment horizontal="left"/>
    </xf>
    <xf numFmtId="2" fontId="3" fillId="0" borderId="36" xfId="0" applyNumberFormat="1" applyFont="1" applyBorder="1" applyAlignment="1" applyProtection="1">
      <alignment horizontal="center"/>
    </xf>
    <xf numFmtId="2" fontId="3" fillId="0" borderId="42" xfId="0" applyNumberFormat="1" applyFont="1" applyBorder="1" applyAlignment="1" applyProtection="1">
      <alignment horizontal="center"/>
    </xf>
    <xf numFmtId="2" fontId="3" fillId="0" borderId="35" xfId="0" applyNumberFormat="1" applyFont="1" applyBorder="1" applyAlignment="1" applyProtection="1">
      <alignment horizontal="center"/>
    </xf>
    <xf numFmtId="0" fontId="12" fillId="0" borderId="34" xfId="0" applyFont="1" applyBorder="1" applyAlignment="1">
      <alignment vertical="top"/>
    </xf>
    <xf numFmtId="2" fontId="12" fillId="0" borderId="36" xfId="0" applyNumberFormat="1" applyFont="1" applyBorder="1" applyAlignment="1">
      <alignment horizontal="center"/>
    </xf>
    <xf numFmtId="0" fontId="0" fillId="0" borderId="0" xfId="0" applyBorder="1"/>
    <xf numFmtId="0" fontId="15" fillId="0" borderId="54" xfId="0" applyFont="1" applyBorder="1"/>
    <xf numFmtId="3" fontId="15" fillId="0" borderId="55" xfId="0" applyNumberFormat="1" applyFont="1" applyBorder="1" applyAlignment="1">
      <alignment horizontal="center"/>
    </xf>
    <xf numFmtId="3" fontId="22" fillId="0" borderId="56" xfId="0" applyNumberFormat="1" applyFont="1" applyBorder="1"/>
    <xf numFmtId="3" fontId="12" fillId="0" borderId="55" xfId="0" applyNumberFormat="1" applyFont="1" applyBorder="1" applyAlignment="1">
      <alignment horizontal="center"/>
    </xf>
    <xf numFmtId="0" fontId="0" fillId="0" borderId="3" xfId="0" applyBorder="1" applyAlignment="1">
      <alignment horizontal="centerContinuous" wrapText="1"/>
    </xf>
    <xf numFmtId="0" fontId="2" fillId="0" borderId="51" xfId="0" applyFont="1" applyBorder="1" applyAlignment="1" applyProtection="1">
      <alignment horizontal="left"/>
    </xf>
    <xf numFmtId="0" fontId="3" fillId="0" borderId="52" xfId="0" applyNumberFormat="1" applyFont="1" applyBorder="1" applyAlignment="1" applyProtection="1">
      <alignment horizontal="left"/>
    </xf>
    <xf numFmtId="0" fontId="2" fillId="0" borderId="52" xfId="0" applyFont="1" applyBorder="1" applyAlignment="1" applyProtection="1">
      <alignment horizontal="left"/>
    </xf>
    <xf numFmtId="0" fontId="3" fillId="0" borderId="5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left"/>
    </xf>
    <xf numFmtId="0" fontId="3" fillId="0" borderId="9" xfId="0" applyNumberFormat="1" applyFont="1" applyBorder="1" applyAlignment="1" applyProtection="1">
      <alignment horizontal="left"/>
    </xf>
    <xf numFmtId="0" fontId="5" fillId="0" borderId="57" xfId="0" applyFont="1" applyBorder="1" applyAlignment="1" applyProtection="1">
      <alignment horizontal="left"/>
    </xf>
    <xf numFmtId="0" fontId="5" fillId="0" borderId="58" xfId="0" applyFont="1" applyBorder="1" applyAlignment="1" applyProtection="1">
      <alignment horizontal="left"/>
    </xf>
    <xf numFmtId="0" fontId="3" fillId="0" borderId="59" xfId="0" applyNumberFormat="1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2" fillId="0" borderId="39" xfId="0" applyFont="1" applyBorder="1" applyAlignment="1" applyProtection="1">
      <alignment horizontal="left"/>
    </xf>
    <xf numFmtId="14" fontId="3" fillId="0" borderId="40" xfId="0" applyNumberFormat="1" applyFont="1" applyBorder="1" applyAlignment="1" applyProtection="1">
      <alignment horizontal="left"/>
    </xf>
    <xf numFmtId="0" fontId="2" fillId="0" borderId="42" xfId="0" applyFont="1" applyBorder="1" applyAlignment="1" applyProtection="1"/>
    <xf numFmtId="14" fontId="3" fillId="0" borderId="12" xfId="0" applyNumberFormat="1" applyFont="1" applyBorder="1" applyAlignment="1" applyProtection="1">
      <alignment horizontal="left"/>
    </xf>
    <xf numFmtId="0" fontId="2" fillId="0" borderId="42" xfId="0" applyFont="1" applyBorder="1" applyProtection="1"/>
    <xf numFmtId="0" fontId="24" fillId="0" borderId="16" xfId="0" applyFont="1" applyBorder="1" applyProtection="1"/>
    <xf numFmtId="0" fontId="3" fillId="0" borderId="17" xfId="0" applyNumberFormat="1" applyFont="1" applyBorder="1" applyAlignment="1" applyProtection="1">
      <alignment horizontal="left"/>
    </xf>
    <xf numFmtId="0" fontId="2" fillId="0" borderId="43" xfId="0" applyFont="1" applyBorder="1" applyProtection="1"/>
    <xf numFmtId="0" fontId="0" fillId="0" borderId="59" xfId="0" applyBorder="1"/>
    <xf numFmtId="0" fontId="3" fillId="0" borderId="52" xfId="0" applyFont="1" applyBorder="1" applyAlignment="1" applyProtection="1">
      <alignment horizontal="left"/>
    </xf>
    <xf numFmtId="14" fontId="3" fillId="0" borderId="39" xfId="0" applyNumberFormat="1" applyFont="1" applyBorder="1" applyAlignment="1" applyProtection="1">
      <alignment horizontal="left"/>
    </xf>
    <xf numFmtId="14" fontId="3" fillId="0" borderId="11" xfId="0" applyNumberFormat="1" applyFont="1" applyBorder="1" applyAlignment="1" applyProtection="1">
      <alignment horizontal="left"/>
    </xf>
    <xf numFmtId="164" fontId="3" fillId="0" borderId="13" xfId="0" applyNumberFormat="1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Continuous"/>
    </xf>
    <xf numFmtId="0" fontId="3" fillId="0" borderId="7" xfId="0" applyFont="1" applyBorder="1" applyAlignment="1" applyProtection="1">
      <alignment horizontal="centerContinuous"/>
    </xf>
    <xf numFmtId="0" fontId="4" fillId="0" borderId="60" xfId="0" applyFont="1" applyBorder="1" applyProtection="1"/>
    <xf numFmtId="0" fontId="27" fillId="0" borderId="22" xfId="0" applyFont="1" applyBorder="1" applyAlignment="1" applyProtection="1">
      <alignment horizontal="left"/>
    </xf>
    <xf numFmtId="0" fontId="27" fillId="0" borderId="25" xfId="0" applyFont="1" applyBorder="1" applyAlignment="1"/>
    <xf numFmtId="0" fontId="28" fillId="0" borderId="25" xfId="0" applyFont="1" applyBorder="1"/>
    <xf numFmtId="0" fontId="29" fillId="0" borderId="25" xfId="0" applyFont="1" applyBorder="1" applyAlignment="1" applyProtection="1">
      <alignment horizontal="right"/>
    </xf>
    <xf numFmtId="0" fontId="27" fillId="0" borderId="26" xfId="0" applyFont="1" applyBorder="1" applyAlignment="1">
      <alignment horizontal="left"/>
    </xf>
    <xf numFmtId="0" fontId="24" fillId="0" borderId="17" xfId="0" applyFont="1" applyBorder="1" applyProtection="1"/>
    <xf numFmtId="0" fontId="8" fillId="0" borderId="63" xfId="0" applyFont="1" applyBorder="1" applyAlignment="1" applyProtection="1">
      <alignment horizontal="center"/>
    </xf>
    <xf numFmtId="0" fontId="8" fillId="0" borderId="66" xfId="0" applyFont="1" applyBorder="1" applyAlignment="1" applyProtection="1">
      <alignment horizontal="center"/>
    </xf>
    <xf numFmtId="0" fontId="8" fillId="0" borderId="9" xfId="0" applyFont="1" applyBorder="1" applyProtection="1"/>
    <xf numFmtId="0" fontId="8" fillId="0" borderId="9" xfId="0" applyFont="1" applyBorder="1" applyAlignment="1" applyProtection="1">
      <alignment horizontal="left"/>
    </xf>
    <xf numFmtId="0" fontId="2" fillId="0" borderId="52" xfId="0" applyFont="1" applyBorder="1" applyProtection="1"/>
    <xf numFmtId="14" fontId="3" fillId="0" borderId="52" xfId="0" applyNumberFormat="1" applyFont="1" applyBorder="1" applyAlignment="1" applyProtection="1">
      <alignment horizontal="left"/>
    </xf>
    <xf numFmtId="0" fontId="3" fillId="0" borderId="53" xfId="0" applyNumberFormat="1" applyFont="1" applyBorder="1" applyAlignment="1" applyProtection="1">
      <alignment horizontal="left"/>
    </xf>
    <xf numFmtId="0" fontId="30" fillId="0" borderId="52" xfId="0" applyFont="1" applyBorder="1" applyAlignment="1" applyProtection="1">
      <alignment horizontal="centerContinuous"/>
    </xf>
    <xf numFmtId="0" fontId="2" fillId="0" borderId="64" xfId="0" applyFont="1" applyBorder="1" applyAlignment="1" applyProtection="1">
      <alignment horizontal="center"/>
    </xf>
    <xf numFmtId="0" fontId="2" fillId="0" borderId="65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center"/>
    </xf>
    <xf numFmtId="0" fontId="2" fillId="0" borderId="67" xfId="0" applyFont="1" applyBorder="1" applyAlignment="1" applyProtection="1">
      <alignment horizontal="centerContinuous"/>
    </xf>
    <xf numFmtId="0" fontId="31" fillId="0" borderId="68" xfId="0" applyNumberFormat="1" applyFont="1" applyBorder="1" applyAlignment="1" applyProtection="1">
      <alignment horizontal="centerContinuous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2" fillId="0" borderId="8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2" borderId="69" xfId="0" applyFont="1" applyFill="1" applyBorder="1" applyAlignment="1" applyProtection="1">
      <alignment horizontal="center"/>
    </xf>
    <xf numFmtId="0" fontId="2" fillId="2" borderId="70" xfId="0" applyFont="1" applyFill="1" applyBorder="1" applyAlignment="1" applyProtection="1">
      <alignment horizontal="center"/>
    </xf>
    <xf numFmtId="0" fontId="8" fillId="2" borderId="71" xfId="0" applyFont="1" applyFill="1" applyBorder="1" applyAlignment="1" applyProtection="1">
      <alignment horizontal="center"/>
    </xf>
    <xf numFmtId="0" fontId="8" fillId="2" borderId="9" xfId="0" applyFont="1" applyFill="1" applyBorder="1" applyProtection="1"/>
    <xf numFmtId="0" fontId="0" fillId="2" borderId="13" xfId="0" applyFill="1" applyBorder="1"/>
    <xf numFmtId="0" fontId="0" fillId="2" borderId="15" xfId="0" applyFill="1" applyBorder="1"/>
    <xf numFmtId="0" fontId="2" fillId="2" borderId="72" xfId="0" applyFont="1" applyFill="1" applyBorder="1" applyAlignment="1" applyProtection="1">
      <alignment horizontal="center"/>
    </xf>
    <xf numFmtId="0" fontId="2" fillId="2" borderId="73" xfId="0" applyFont="1" applyFill="1" applyBorder="1" applyAlignment="1" applyProtection="1">
      <alignment horizontal="center"/>
    </xf>
    <xf numFmtId="0" fontId="8" fillId="2" borderId="74" xfId="0" applyFont="1" applyFill="1" applyBorder="1" applyAlignment="1" applyProtection="1">
      <alignment horizontal="center"/>
    </xf>
    <xf numFmtId="0" fontId="2" fillId="2" borderId="64" xfId="0" applyFont="1" applyFill="1" applyBorder="1" applyAlignment="1" applyProtection="1">
      <alignment horizontal="center"/>
    </xf>
    <xf numFmtId="0" fontId="2" fillId="2" borderId="65" xfId="0" applyFont="1" applyFill="1" applyBorder="1" applyAlignment="1" applyProtection="1">
      <alignment horizontal="center"/>
    </xf>
    <xf numFmtId="0" fontId="8" fillId="2" borderId="6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/>
    </xf>
    <xf numFmtId="0" fontId="2" fillId="2" borderId="61" xfId="0" applyFont="1" applyFill="1" applyBorder="1" applyAlignment="1" applyProtection="1">
      <alignment horizontal="center"/>
    </xf>
    <xf numFmtId="0" fontId="2" fillId="2" borderId="62" xfId="0" applyFont="1" applyFill="1" applyBorder="1" applyAlignment="1" applyProtection="1">
      <alignment horizontal="center"/>
    </xf>
    <xf numFmtId="0" fontId="8" fillId="2" borderId="63" xfId="0" applyFont="1" applyFill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8" fillId="0" borderId="75" xfId="0" applyFont="1" applyBorder="1" applyAlignment="1" applyProtection="1">
      <alignment horizontal="center"/>
    </xf>
    <xf numFmtId="0" fontId="0" fillId="0" borderId="39" xfId="0" applyBorder="1"/>
    <xf numFmtId="0" fontId="0" fillId="0" borderId="40" xfId="0" applyBorder="1"/>
    <xf numFmtId="0" fontId="2" fillId="0" borderId="7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1" xfId="0" applyFont="1" applyBorder="1" applyProtection="1"/>
    <xf numFmtId="0" fontId="0" fillId="0" borderId="11" xfId="0" applyBorder="1"/>
    <xf numFmtId="0" fontId="0" fillId="0" borderId="12" xfId="0" applyBorder="1"/>
    <xf numFmtId="0" fontId="8" fillId="0" borderId="13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A29" sqref="A29"/>
    </sheetView>
  </sheetViews>
  <sheetFormatPr defaultRowHeight="15"/>
  <cols>
    <col min="1" max="1" width="18.7109375" customWidth="1"/>
    <col min="3" max="3" width="9.140625" customWidth="1"/>
  </cols>
  <sheetData>
    <row r="1" spans="1:9" ht="19.5" thickBot="1">
      <c r="A1" s="19" t="s">
        <v>70</v>
      </c>
      <c r="B1" s="20"/>
      <c r="C1" s="20"/>
      <c r="D1" s="20"/>
      <c r="E1" s="20"/>
      <c r="F1" s="20"/>
      <c r="G1" s="113"/>
      <c r="H1" s="2"/>
      <c r="I1" s="3"/>
    </row>
    <row r="2" spans="1:9" ht="19.5" thickBot="1">
      <c r="A2" s="1" t="s">
        <v>76</v>
      </c>
      <c r="B2" s="2"/>
      <c r="C2" s="2"/>
      <c r="D2" s="2"/>
      <c r="E2" s="2"/>
      <c r="F2" s="2"/>
      <c r="G2" s="2"/>
      <c r="H2" s="137"/>
      <c r="I2" s="138"/>
    </row>
    <row r="3" spans="1:9">
      <c r="A3" s="114" t="s">
        <v>58</v>
      </c>
      <c r="B3" s="115"/>
      <c r="C3" s="116"/>
      <c r="D3" s="116"/>
      <c r="E3" s="115"/>
      <c r="F3" s="115"/>
      <c r="G3" s="114" t="s">
        <v>59</v>
      </c>
      <c r="H3" s="133"/>
      <c r="I3" s="117"/>
    </row>
    <row r="4" spans="1:9">
      <c r="A4" s="118" t="s">
        <v>60</v>
      </c>
      <c r="B4" s="119"/>
      <c r="C4" s="120"/>
      <c r="D4" s="121" t="s">
        <v>61</v>
      </c>
      <c r="E4" s="119"/>
      <c r="F4" s="119"/>
      <c r="G4" s="5"/>
      <c r="H4" s="119"/>
      <c r="I4" s="122"/>
    </row>
    <row r="5" spans="1:9">
      <c r="A5" s="11" t="s">
        <v>62</v>
      </c>
      <c r="B5" s="9"/>
      <c r="C5" s="123"/>
      <c r="D5" s="7" t="s">
        <v>0</v>
      </c>
      <c r="E5" s="9"/>
      <c r="F5" s="9"/>
      <c r="G5" s="8"/>
      <c r="H5" s="9"/>
      <c r="I5" s="10"/>
    </row>
    <row r="6" spans="1:9">
      <c r="A6" s="4" t="s">
        <v>63</v>
      </c>
      <c r="B6" s="9"/>
      <c r="C6" s="123"/>
      <c r="D6" s="7" t="s">
        <v>64</v>
      </c>
      <c r="E6" s="9"/>
      <c r="F6" s="9"/>
      <c r="G6" s="124"/>
      <c r="H6" s="134"/>
      <c r="I6" s="125"/>
    </row>
    <row r="7" spans="1:9">
      <c r="A7" s="11" t="s">
        <v>2</v>
      </c>
      <c r="B7" s="9"/>
      <c r="C7" s="126"/>
      <c r="D7" s="7" t="s">
        <v>1</v>
      </c>
      <c r="E7" s="9"/>
      <c r="F7" s="9"/>
      <c r="G7" s="6" t="s">
        <v>65</v>
      </c>
      <c r="H7" s="135"/>
      <c r="I7" s="127"/>
    </row>
    <row r="8" spans="1:9">
      <c r="A8" s="4" t="s">
        <v>66</v>
      </c>
      <c r="B8" s="9"/>
      <c r="C8" s="128"/>
      <c r="D8" s="13" t="s">
        <v>3</v>
      </c>
      <c r="E8" s="9"/>
      <c r="F8" s="9"/>
      <c r="G8" s="13" t="s">
        <v>67</v>
      </c>
      <c r="H8" s="136"/>
      <c r="I8" s="14"/>
    </row>
    <row r="9" spans="1:9" ht="17.25" thickBot="1">
      <c r="A9" s="129" t="s">
        <v>69</v>
      </c>
      <c r="B9" s="130"/>
      <c r="C9" s="131"/>
      <c r="D9" s="15" t="s">
        <v>68</v>
      </c>
      <c r="E9" s="16"/>
      <c r="F9" s="16"/>
      <c r="G9" s="17" t="s">
        <v>4</v>
      </c>
      <c r="H9" s="130"/>
      <c r="I9" s="18"/>
    </row>
    <row r="10" spans="1:9">
      <c r="A10" s="21" t="s">
        <v>47</v>
      </c>
      <c r="B10" s="22"/>
      <c r="C10" s="22"/>
      <c r="D10" s="23"/>
      <c r="E10" s="23"/>
      <c r="F10" s="24"/>
      <c r="G10" s="23"/>
      <c r="H10" s="23"/>
      <c r="I10" s="25"/>
    </row>
    <row r="11" spans="1:9">
      <c r="A11" s="26" t="s">
        <v>48</v>
      </c>
      <c r="B11" s="27"/>
      <c r="C11" s="27"/>
      <c r="D11" s="28"/>
      <c r="E11" s="28"/>
      <c r="F11" s="29"/>
      <c r="G11" s="28"/>
      <c r="H11" s="28"/>
      <c r="I11" s="30"/>
    </row>
    <row r="12" spans="1:9">
      <c r="A12" s="26" t="s">
        <v>49</v>
      </c>
      <c r="B12" s="27"/>
      <c r="C12" s="27"/>
      <c r="D12" s="28"/>
      <c r="E12" s="28"/>
      <c r="F12" s="29"/>
      <c r="G12" s="28"/>
      <c r="H12" s="28"/>
      <c r="I12" s="30"/>
    </row>
    <row r="13" spans="1:9">
      <c r="A13" s="26" t="s">
        <v>50</v>
      </c>
      <c r="B13" s="27"/>
      <c r="C13" s="27"/>
      <c r="D13" s="28"/>
      <c r="E13" s="28"/>
      <c r="F13" s="29"/>
      <c r="G13" s="28"/>
      <c r="H13" s="28"/>
      <c r="I13" s="30"/>
    </row>
    <row r="14" spans="1:9">
      <c r="A14" s="26" t="s">
        <v>51</v>
      </c>
      <c r="B14" s="27"/>
      <c r="C14" s="27"/>
      <c r="D14" s="28"/>
      <c r="E14" s="28"/>
      <c r="F14" s="29"/>
      <c r="G14" s="28"/>
      <c r="H14" s="28"/>
      <c r="I14" s="30"/>
    </row>
    <row r="15" spans="1:9">
      <c r="A15" s="26" t="s">
        <v>52</v>
      </c>
      <c r="B15" s="27"/>
      <c r="C15" s="27"/>
      <c r="D15" s="28"/>
      <c r="E15" s="28"/>
      <c r="F15" s="29"/>
      <c r="G15" s="28"/>
      <c r="H15" s="28"/>
      <c r="I15" s="30"/>
    </row>
    <row r="16" spans="1:9">
      <c r="A16" s="26" t="s">
        <v>53</v>
      </c>
      <c r="B16" s="27"/>
      <c r="C16" s="27"/>
      <c r="D16" s="28"/>
      <c r="E16" s="28"/>
      <c r="F16" s="29"/>
      <c r="G16" s="28"/>
      <c r="H16" s="28"/>
      <c r="I16" s="30"/>
    </row>
    <row r="17" spans="1:9">
      <c r="A17" s="31" t="s">
        <v>6</v>
      </c>
      <c r="B17" s="27"/>
      <c r="C17" s="27"/>
      <c r="D17" s="28"/>
      <c r="E17" s="28"/>
      <c r="F17" s="29"/>
      <c r="G17" s="28"/>
      <c r="H17" s="28"/>
      <c r="I17" s="30"/>
    </row>
    <row r="18" spans="1:9">
      <c r="A18" s="26" t="s">
        <v>7</v>
      </c>
      <c r="B18" s="27"/>
      <c r="C18" s="27"/>
      <c r="D18" s="28"/>
      <c r="E18" s="28"/>
      <c r="F18" s="29"/>
      <c r="G18" s="28"/>
      <c r="H18" s="28"/>
      <c r="I18" s="30"/>
    </row>
    <row r="19" spans="1:9">
      <c r="A19" s="26" t="s">
        <v>9</v>
      </c>
      <c r="B19" s="27"/>
      <c r="C19" s="27"/>
      <c r="D19" s="28"/>
      <c r="E19" s="28"/>
      <c r="F19" s="29"/>
      <c r="G19" s="28"/>
      <c r="H19" s="28"/>
      <c r="I19" s="30"/>
    </row>
    <row r="20" spans="1:9">
      <c r="A20" s="26" t="s">
        <v>8</v>
      </c>
      <c r="B20" s="27"/>
      <c r="C20" s="27"/>
      <c r="D20" s="28"/>
      <c r="E20" s="28"/>
      <c r="F20" s="29"/>
      <c r="G20" s="28"/>
      <c r="H20" s="28"/>
      <c r="I20" s="30"/>
    </row>
    <row r="21" spans="1:9">
      <c r="A21" s="26" t="s">
        <v>10</v>
      </c>
      <c r="B21" s="27"/>
      <c r="C21" s="27"/>
      <c r="D21" s="28"/>
      <c r="E21" s="28"/>
      <c r="F21" s="29"/>
      <c r="G21" s="28"/>
      <c r="H21" s="28"/>
      <c r="I21" s="30"/>
    </row>
    <row r="22" spans="1:9">
      <c r="A22" s="31" t="s">
        <v>54</v>
      </c>
      <c r="B22" s="32"/>
      <c r="C22" s="32"/>
      <c r="D22" s="28"/>
      <c r="E22" s="28"/>
      <c r="F22" s="29"/>
      <c r="G22" s="28"/>
      <c r="H22" s="28"/>
      <c r="I22" s="30"/>
    </row>
    <row r="23" spans="1:9">
      <c r="A23" s="33" t="s">
        <v>11</v>
      </c>
      <c r="B23" s="34"/>
      <c r="C23" s="34"/>
      <c r="D23" s="28"/>
      <c r="E23" s="28"/>
      <c r="F23" s="29"/>
      <c r="G23" s="28"/>
      <c r="H23" s="28"/>
      <c r="I23" s="30"/>
    </row>
    <row r="24" spans="1:9">
      <c r="A24" s="33" t="s">
        <v>12</v>
      </c>
      <c r="B24" s="34"/>
      <c r="C24" s="34"/>
      <c r="D24" s="28"/>
      <c r="E24" s="28"/>
      <c r="F24" s="29"/>
      <c r="G24" s="28"/>
      <c r="H24" s="28"/>
      <c r="I24" s="30"/>
    </row>
    <row r="25" spans="1:9">
      <c r="A25" s="35" t="s">
        <v>13</v>
      </c>
      <c r="B25" s="36"/>
      <c r="C25" s="36"/>
      <c r="D25" s="37"/>
      <c r="E25" s="37"/>
      <c r="F25" s="37"/>
      <c r="G25" s="37"/>
      <c r="H25" s="37"/>
      <c r="I25" s="38"/>
    </row>
    <row r="26" spans="1:9">
      <c r="A26" s="26" t="s">
        <v>14</v>
      </c>
      <c r="B26" s="27"/>
      <c r="C26" s="27"/>
      <c r="D26" s="39"/>
      <c r="E26" s="39"/>
      <c r="F26" s="40"/>
      <c r="G26" s="39"/>
      <c r="H26" s="39"/>
      <c r="I26" s="41"/>
    </row>
    <row r="27" spans="1:9">
      <c r="A27" s="26" t="s">
        <v>15</v>
      </c>
      <c r="B27" s="27"/>
      <c r="C27" s="27"/>
      <c r="D27" s="39"/>
      <c r="E27" s="39"/>
      <c r="F27" s="40"/>
      <c r="G27" s="39"/>
      <c r="H27" s="39"/>
      <c r="I27" s="41"/>
    </row>
    <row r="28" spans="1:9">
      <c r="A28" s="26" t="s">
        <v>55</v>
      </c>
      <c r="B28" s="27"/>
      <c r="C28" s="27"/>
      <c r="D28" s="39"/>
      <c r="E28" s="39"/>
      <c r="F28" s="40"/>
      <c r="G28" s="39"/>
      <c r="H28" s="39"/>
      <c r="I28" s="41"/>
    </row>
    <row r="29" spans="1:9">
      <c r="A29" s="59" t="s">
        <v>16</v>
      </c>
      <c r="B29" s="60"/>
      <c r="C29" s="60"/>
      <c r="D29" s="61"/>
      <c r="E29" s="61"/>
      <c r="F29" s="62"/>
      <c r="G29" s="61"/>
      <c r="H29" s="61"/>
      <c r="I29" s="63"/>
    </row>
    <row r="30" spans="1:9">
      <c r="A30" s="59" t="s">
        <v>17</v>
      </c>
      <c r="B30" s="60"/>
      <c r="C30" s="60"/>
      <c r="D30" s="61"/>
      <c r="E30" s="61"/>
      <c r="F30" s="62"/>
      <c r="G30" s="61"/>
      <c r="H30" s="61"/>
      <c r="I30" s="63"/>
    </row>
    <row r="31" spans="1:9">
      <c r="A31" s="59" t="s">
        <v>18</v>
      </c>
      <c r="B31" s="60"/>
      <c r="C31" s="60"/>
      <c r="D31" s="61"/>
      <c r="E31" s="61"/>
      <c r="F31" s="62"/>
      <c r="G31" s="61"/>
      <c r="H31" s="61"/>
      <c r="I31" s="63"/>
    </row>
    <row r="32" spans="1:9">
      <c r="A32" s="70" t="s">
        <v>56</v>
      </c>
      <c r="B32" s="71"/>
      <c r="C32" s="71"/>
      <c r="D32" s="61"/>
      <c r="E32" s="61"/>
      <c r="F32" s="62"/>
      <c r="G32" s="61"/>
      <c r="H32" s="61"/>
      <c r="I32" s="63"/>
    </row>
    <row r="33" spans="1:9">
      <c r="A33" s="72" t="s">
        <v>26</v>
      </c>
      <c r="B33" s="36"/>
      <c r="C33" s="36"/>
      <c r="D33" s="39"/>
      <c r="E33" s="39"/>
      <c r="F33" s="40"/>
      <c r="G33" s="39"/>
      <c r="H33" s="39"/>
      <c r="I33" s="41"/>
    </row>
    <row r="34" spans="1:9">
      <c r="A34" s="73" t="s">
        <v>27</v>
      </c>
      <c r="B34" s="36"/>
      <c r="C34" s="36"/>
      <c r="D34" s="39"/>
      <c r="E34" s="39"/>
      <c r="F34" s="40"/>
      <c r="G34" s="39"/>
      <c r="H34" s="39"/>
      <c r="I34" s="41"/>
    </row>
    <row r="35" spans="1:9">
      <c r="A35" s="73" t="s">
        <v>28</v>
      </c>
      <c r="B35" s="36"/>
      <c r="C35" s="36"/>
      <c r="D35" s="39"/>
      <c r="E35" s="39"/>
      <c r="F35" s="40"/>
      <c r="G35" s="39"/>
      <c r="H35" s="39"/>
      <c r="I35" s="41"/>
    </row>
    <row r="36" spans="1:9">
      <c r="A36" s="35" t="s">
        <v>57</v>
      </c>
      <c r="B36" s="36"/>
      <c r="C36" s="36"/>
      <c r="D36" s="39"/>
      <c r="E36" s="39"/>
      <c r="F36" s="40"/>
      <c r="G36" s="39"/>
      <c r="H36" s="39"/>
      <c r="I36" s="41"/>
    </row>
    <row r="37" spans="1:9">
      <c r="A37" s="70" t="s">
        <v>29</v>
      </c>
      <c r="B37" s="71"/>
      <c r="C37" s="71"/>
      <c r="D37" s="61"/>
      <c r="E37" s="61"/>
      <c r="F37" s="62"/>
      <c r="G37" s="61"/>
      <c r="H37" s="61"/>
      <c r="I37" s="63"/>
    </row>
    <row r="38" spans="1:9">
      <c r="A38" s="70" t="s">
        <v>30</v>
      </c>
      <c r="B38" s="71"/>
      <c r="C38" s="71"/>
      <c r="D38" s="61"/>
      <c r="E38" s="61"/>
      <c r="F38" s="62"/>
      <c r="G38" s="61"/>
      <c r="H38" s="61"/>
      <c r="I38" s="63"/>
    </row>
    <row r="39" spans="1:9" ht="15.75" thickBot="1">
      <c r="A39" s="70" t="s">
        <v>31</v>
      </c>
      <c r="B39" s="71"/>
      <c r="C39" s="71"/>
      <c r="D39" s="61"/>
      <c r="E39" s="61"/>
      <c r="F39" s="62"/>
      <c r="G39" s="61"/>
      <c r="H39" s="61"/>
      <c r="I39" s="63"/>
    </row>
    <row r="40" spans="1:9">
      <c r="A40" s="96" t="s">
        <v>24</v>
      </c>
      <c r="B40" s="97"/>
      <c r="C40" s="98"/>
      <c r="D40" s="99"/>
      <c r="E40" s="99"/>
      <c r="F40" s="100" t="s">
        <v>25</v>
      </c>
      <c r="G40" s="101"/>
      <c r="H40" s="98"/>
      <c r="I40" s="102"/>
    </row>
    <row r="41" spans="1:9">
      <c r="A41" s="139" t="s">
        <v>71</v>
      </c>
      <c r="B41" s="140" t="s">
        <v>72</v>
      </c>
      <c r="C41" s="141"/>
      <c r="D41" s="140" t="s">
        <v>73</v>
      </c>
      <c r="E41" s="142"/>
      <c r="F41" s="140" t="s">
        <v>74</v>
      </c>
      <c r="G41" s="143"/>
      <c r="H41" s="140" t="s">
        <v>75</v>
      </c>
      <c r="I41" s="144"/>
    </row>
    <row r="42" spans="1:9">
      <c r="A42" s="64" t="s">
        <v>19</v>
      </c>
      <c r="B42" s="43"/>
      <c r="C42" s="44"/>
      <c r="D42" s="65" t="s">
        <v>21</v>
      </c>
      <c r="E42" s="45" t="str">
        <f>IF(B42="","",B42*#REF!)</f>
        <v/>
      </c>
      <c r="F42" s="46" t="s">
        <v>20</v>
      </c>
      <c r="G42" s="68" t="s">
        <v>5</v>
      </c>
      <c r="H42" s="47"/>
      <c r="I42" s="48"/>
    </row>
    <row r="43" spans="1:9" ht="15.75" thickBot="1">
      <c r="A43" s="42" t="s">
        <v>22</v>
      </c>
      <c r="B43" s="49"/>
      <c r="C43" s="66"/>
      <c r="D43" s="67" t="s">
        <v>23</v>
      </c>
      <c r="E43" s="51"/>
      <c r="F43" s="50" t="s">
        <v>35</v>
      </c>
      <c r="G43" s="52"/>
      <c r="H43" s="53"/>
      <c r="I43" s="54"/>
    </row>
    <row r="44" spans="1:9">
      <c r="A44" s="55" t="s">
        <v>34</v>
      </c>
      <c r="B44" s="83">
        <v>1</v>
      </c>
      <c r="C44" s="83">
        <v>2</v>
      </c>
      <c r="D44" s="83">
        <v>3</v>
      </c>
      <c r="E44" s="93" t="s">
        <v>38</v>
      </c>
      <c r="F44" s="83">
        <v>4</v>
      </c>
      <c r="G44" s="82">
        <v>5</v>
      </c>
      <c r="H44" s="82">
        <v>6</v>
      </c>
      <c r="I44" s="86" t="s">
        <v>38</v>
      </c>
    </row>
    <row r="45" spans="1:9">
      <c r="A45" s="69" t="s">
        <v>36</v>
      </c>
      <c r="B45" s="77"/>
      <c r="C45" s="78"/>
      <c r="D45" s="79"/>
      <c r="E45" s="92" t="s">
        <v>43</v>
      </c>
      <c r="F45" s="77"/>
      <c r="G45" s="78"/>
      <c r="H45" s="79"/>
      <c r="I45" s="94" t="s">
        <v>43</v>
      </c>
    </row>
    <row r="46" spans="1:9">
      <c r="A46" s="69" t="s">
        <v>41</v>
      </c>
      <c r="B46" s="103"/>
      <c r="C46" s="104"/>
      <c r="D46" s="105"/>
      <c r="E46" s="91" t="s">
        <v>44</v>
      </c>
      <c r="F46" s="103"/>
      <c r="G46" s="104"/>
      <c r="H46" s="105"/>
      <c r="I46" s="95" t="s">
        <v>44</v>
      </c>
    </row>
    <row r="47" spans="1:9">
      <c r="A47" s="69" t="s">
        <v>40</v>
      </c>
      <c r="B47" s="103"/>
      <c r="C47" s="104"/>
      <c r="D47" s="105"/>
      <c r="E47" s="91" t="s">
        <v>46</v>
      </c>
      <c r="F47" s="103"/>
      <c r="G47" s="104"/>
      <c r="H47" s="105"/>
      <c r="I47" s="95" t="s">
        <v>46</v>
      </c>
    </row>
    <row r="48" spans="1:9">
      <c r="A48" s="106" t="s">
        <v>42</v>
      </c>
      <c r="B48" s="107" t="str">
        <f>IF(B47="","",B46*B47)</f>
        <v/>
      </c>
      <c r="C48" s="107" t="str">
        <f t="shared" ref="C48:H48" si="0">IF(C47="","",C46*C47)</f>
        <v/>
      </c>
      <c r="D48" s="107" t="str">
        <f t="shared" si="0"/>
        <v/>
      </c>
      <c r="E48" s="84"/>
      <c r="F48" s="107" t="str">
        <f t="shared" si="0"/>
        <v/>
      </c>
      <c r="G48" s="107" t="str">
        <f t="shared" si="0"/>
        <v/>
      </c>
      <c r="H48" s="107" t="str">
        <f t="shared" si="0"/>
        <v/>
      </c>
      <c r="I48" s="87"/>
    </row>
    <row r="49" spans="1:11">
      <c r="A49" s="56" t="s">
        <v>37</v>
      </c>
      <c r="B49" s="80"/>
      <c r="C49" s="81"/>
      <c r="D49" s="81"/>
      <c r="E49" s="84"/>
      <c r="F49" s="80"/>
      <c r="G49" s="81"/>
      <c r="H49" s="81"/>
      <c r="I49" s="88"/>
    </row>
    <row r="50" spans="1:11">
      <c r="A50" s="56" t="s">
        <v>33</v>
      </c>
      <c r="B50" s="75"/>
      <c r="C50" s="74"/>
      <c r="D50" s="75"/>
      <c r="E50" s="85"/>
      <c r="F50" s="75"/>
      <c r="G50" s="74"/>
      <c r="H50" s="75"/>
      <c r="I50" s="89"/>
    </row>
    <row r="51" spans="1:11" ht="15.75" thickBot="1">
      <c r="A51" s="109" t="s">
        <v>32</v>
      </c>
      <c r="B51" s="76" t="str">
        <f>IF(B50 = "","",B50/B48)</f>
        <v/>
      </c>
      <c r="C51" s="76" t="str">
        <f>IF(C50 = "","",C50/C48)</f>
        <v/>
      </c>
      <c r="D51" s="110" t="str">
        <f t="shared" ref="D51" si="1">IF(D50 = "","",D50/D48)</f>
        <v/>
      </c>
      <c r="E51" s="111" t="str">
        <f>IF(B51="","",(ROUND(AVERAGE(B51:D51),-1)))</f>
        <v/>
      </c>
      <c r="F51" s="112" t="str">
        <f>IF(F50 = "","",F50/F48)</f>
        <v/>
      </c>
      <c r="G51" s="112" t="str">
        <f>IF(G50 = "","",G50/G48)</f>
        <v/>
      </c>
      <c r="H51" s="112" t="str">
        <f>IF(H50 = "","",H50/H48)</f>
        <v/>
      </c>
      <c r="I51" s="90" t="str">
        <f>IF(H51="","",(ROUND(AVERAGE(F51:H51),-1)))</f>
        <v/>
      </c>
    </row>
    <row r="52" spans="1:11">
      <c r="A52" s="108"/>
      <c r="B52" s="108"/>
      <c r="C52" s="108"/>
      <c r="D52" s="108"/>
      <c r="E52" s="57"/>
      <c r="F52" s="57"/>
      <c r="G52" s="57"/>
      <c r="H52" s="57"/>
      <c r="I52" s="57"/>
      <c r="J52" s="57"/>
      <c r="K52" s="58"/>
    </row>
    <row r="62" spans="1:11" ht="36" customHeight="1"/>
  </sheetData>
  <pageMargins left="0.7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B5" sqref="B5"/>
    </sheetView>
  </sheetViews>
  <sheetFormatPr defaultRowHeight="15"/>
  <cols>
    <col min="1" max="1" width="18.7109375" customWidth="1"/>
    <col min="3" max="3" width="9.140625" customWidth="1"/>
  </cols>
  <sheetData>
    <row r="1" spans="1:9" ht="19.5" thickBot="1">
      <c r="A1" s="19" t="s">
        <v>70</v>
      </c>
      <c r="B1" s="20"/>
      <c r="C1" s="20"/>
      <c r="D1" s="20"/>
      <c r="E1" s="20"/>
      <c r="F1" s="20"/>
      <c r="G1" s="113"/>
      <c r="H1" s="2"/>
      <c r="I1" s="3"/>
    </row>
    <row r="2" spans="1:9" ht="19.5" customHeight="1" thickBot="1">
      <c r="A2" s="1" t="s">
        <v>76</v>
      </c>
      <c r="B2" s="2"/>
      <c r="C2" s="2"/>
      <c r="D2" s="2"/>
      <c r="E2" s="2"/>
      <c r="F2" s="2"/>
      <c r="G2" s="2"/>
      <c r="H2" s="137"/>
      <c r="I2" s="138"/>
    </row>
    <row r="3" spans="1:9">
      <c r="A3" s="114" t="s">
        <v>58</v>
      </c>
      <c r="B3" s="115"/>
      <c r="C3" s="116"/>
      <c r="D3" s="116"/>
      <c r="E3" s="115"/>
      <c r="F3" s="115"/>
      <c r="G3" s="114" t="s">
        <v>59</v>
      </c>
      <c r="H3" s="133"/>
      <c r="I3" s="117"/>
    </row>
    <row r="4" spans="1:9">
      <c r="A4" s="118" t="s">
        <v>60</v>
      </c>
      <c r="B4" s="119"/>
      <c r="C4" s="120"/>
      <c r="D4" s="121" t="s">
        <v>61</v>
      </c>
      <c r="E4" s="119"/>
      <c r="F4" s="119"/>
      <c r="G4" s="5"/>
      <c r="H4" s="119"/>
      <c r="I4" s="122"/>
    </row>
    <row r="5" spans="1:9">
      <c r="A5" s="11" t="s">
        <v>62</v>
      </c>
      <c r="B5" s="9"/>
      <c r="C5" s="123"/>
      <c r="D5" s="7" t="s">
        <v>0</v>
      </c>
      <c r="E5" s="9"/>
      <c r="F5" s="9"/>
      <c r="G5" s="8"/>
      <c r="H5" s="9"/>
      <c r="I5" s="10"/>
    </row>
    <row r="6" spans="1:9">
      <c r="A6" s="4" t="s">
        <v>63</v>
      </c>
      <c r="B6" s="9"/>
      <c r="C6" s="123"/>
      <c r="D6" s="7" t="s">
        <v>64</v>
      </c>
      <c r="E6" s="9"/>
      <c r="F6" s="9"/>
      <c r="G6" s="124"/>
      <c r="H6" s="134"/>
      <c r="I6" s="125"/>
    </row>
    <row r="7" spans="1:9">
      <c r="A7" s="11" t="s">
        <v>2</v>
      </c>
      <c r="B7" s="9"/>
      <c r="C7" s="126"/>
      <c r="D7" s="7" t="s">
        <v>1</v>
      </c>
      <c r="E7" s="9"/>
      <c r="F7" s="9"/>
      <c r="G7" s="6" t="s">
        <v>65</v>
      </c>
      <c r="H7" s="135"/>
      <c r="I7" s="127"/>
    </row>
    <row r="8" spans="1:9">
      <c r="A8" s="4" t="s">
        <v>66</v>
      </c>
      <c r="B8" s="9"/>
      <c r="C8" s="128"/>
      <c r="D8" s="13" t="s">
        <v>3</v>
      </c>
      <c r="E8" s="9"/>
      <c r="F8" s="9"/>
      <c r="G8" s="13" t="s">
        <v>67</v>
      </c>
      <c r="H8" s="136"/>
      <c r="I8" s="14"/>
    </row>
    <row r="9" spans="1:9" ht="17.25" thickBot="1">
      <c r="A9" s="129" t="s">
        <v>69</v>
      </c>
      <c r="B9" s="130"/>
      <c r="C9" s="131"/>
      <c r="D9" s="15" t="s">
        <v>68</v>
      </c>
      <c r="E9" s="16"/>
      <c r="F9" s="16"/>
      <c r="G9" s="17" t="s">
        <v>4</v>
      </c>
      <c r="H9" s="130"/>
      <c r="I9" s="18"/>
    </row>
    <row r="10" spans="1:9">
      <c r="A10" s="21" t="s">
        <v>47</v>
      </c>
      <c r="B10" s="22"/>
      <c r="C10" s="22"/>
      <c r="D10" s="23"/>
      <c r="E10" s="23"/>
      <c r="F10" s="24"/>
      <c r="G10" s="23"/>
      <c r="H10" s="23"/>
      <c r="I10" s="25"/>
    </row>
    <row r="11" spans="1:9">
      <c r="A11" s="26" t="s">
        <v>48</v>
      </c>
      <c r="B11" s="27"/>
      <c r="C11" s="27"/>
      <c r="D11" s="28"/>
      <c r="E11" s="28"/>
      <c r="F11" s="29"/>
      <c r="G11" s="28"/>
      <c r="H11" s="28"/>
      <c r="I11" s="30"/>
    </row>
    <row r="12" spans="1:9">
      <c r="A12" s="26" t="s">
        <v>49</v>
      </c>
      <c r="B12" s="27"/>
      <c r="C12" s="27"/>
      <c r="D12" s="28"/>
      <c r="E12" s="28"/>
      <c r="F12" s="29"/>
      <c r="G12" s="28"/>
      <c r="H12" s="28"/>
      <c r="I12" s="30"/>
    </row>
    <row r="13" spans="1:9">
      <c r="A13" s="26" t="s">
        <v>50</v>
      </c>
      <c r="B13" s="27"/>
      <c r="C13" s="27"/>
      <c r="D13" s="28"/>
      <c r="E13" s="28"/>
      <c r="F13" s="29"/>
      <c r="G13" s="28"/>
      <c r="H13" s="28"/>
      <c r="I13" s="30"/>
    </row>
    <row r="14" spans="1:9">
      <c r="A14" s="26" t="s">
        <v>51</v>
      </c>
      <c r="B14" s="27"/>
      <c r="C14" s="27"/>
      <c r="D14" s="28"/>
      <c r="E14" s="28"/>
      <c r="F14" s="29"/>
      <c r="G14" s="28"/>
      <c r="H14" s="28"/>
      <c r="I14" s="30"/>
    </row>
    <row r="15" spans="1:9">
      <c r="A15" s="26" t="s">
        <v>52</v>
      </c>
      <c r="B15" s="27"/>
      <c r="C15" s="27"/>
      <c r="D15" s="28"/>
      <c r="E15" s="28"/>
      <c r="F15" s="29"/>
      <c r="G15" s="28"/>
      <c r="H15" s="28"/>
      <c r="I15" s="30"/>
    </row>
    <row r="16" spans="1:9">
      <c r="A16" s="26" t="s">
        <v>53</v>
      </c>
      <c r="B16" s="27"/>
      <c r="C16" s="27"/>
      <c r="D16" s="28"/>
      <c r="E16" s="28"/>
      <c r="F16" s="29"/>
      <c r="G16" s="28"/>
      <c r="H16" s="28"/>
      <c r="I16" s="30"/>
    </row>
    <row r="17" spans="1:9">
      <c r="A17" s="31" t="s">
        <v>6</v>
      </c>
      <c r="B17" s="27"/>
      <c r="C17" s="27"/>
      <c r="D17" s="28"/>
      <c r="E17" s="28"/>
      <c r="F17" s="29"/>
      <c r="G17" s="28"/>
      <c r="H17" s="28"/>
      <c r="I17" s="30"/>
    </row>
    <row r="18" spans="1:9">
      <c r="A18" s="26" t="s">
        <v>7</v>
      </c>
      <c r="B18" s="27"/>
      <c r="C18" s="27"/>
      <c r="D18" s="28"/>
      <c r="E18" s="28"/>
      <c r="F18" s="29"/>
      <c r="G18" s="28"/>
      <c r="H18" s="28"/>
      <c r="I18" s="30"/>
    </row>
    <row r="19" spans="1:9">
      <c r="A19" s="26" t="s">
        <v>9</v>
      </c>
      <c r="B19" s="27"/>
      <c r="C19" s="27"/>
      <c r="D19" s="28"/>
      <c r="E19" s="28"/>
      <c r="F19" s="29"/>
      <c r="G19" s="28"/>
      <c r="H19" s="28"/>
      <c r="I19" s="30"/>
    </row>
    <row r="20" spans="1:9">
      <c r="A20" s="26" t="s">
        <v>8</v>
      </c>
      <c r="B20" s="27"/>
      <c r="C20" s="27"/>
      <c r="D20" s="28"/>
      <c r="E20" s="28"/>
      <c r="F20" s="29"/>
      <c r="G20" s="28"/>
      <c r="H20" s="28"/>
      <c r="I20" s="30"/>
    </row>
    <row r="21" spans="1:9">
      <c r="A21" s="26" t="s">
        <v>10</v>
      </c>
      <c r="B21" s="27"/>
      <c r="C21" s="27"/>
      <c r="D21" s="28"/>
      <c r="E21" s="28"/>
      <c r="F21" s="29"/>
      <c r="G21" s="28"/>
      <c r="H21" s="28"/>
      <c r="I21" s="30"/>
    </row>
    <row r="22" spans="1:9">
      <c r="A22" s="31" t="s">
        <v>54</v>
      </c>
      <c r="B22" s="32"/>
      <c r="C22" s="32"/>
      <c r="D22" s="28"/>
      <c r="E22" s="28"/>
      <c r="F22" s="29"/>
      <c r="G22" s="28"/>
      <c r="H22" s="28"/>
      <c r="I22" s="30"/>
    </row>
    <row r="23" spans="1:9">
      <c r="A23" s="33" t="s">
        <v>11</v>
      </c>
      <c r="B23" s="34"/>
      <c r="C23" s="34"/>
      <c r="D23" s="28"/>
      <c r="E23" s="28"/>
      <c r="F23" s="29"/>
      <c r="G23" s="28"/>
      <c r="H23" s="28"/>
      <c r="I23" s="30"/>
    </row>
    <row r="24" spans="1:9">
      <c r="A24" s="33" t="s">
        <v>12</v>
      </c>
      <c r="B24" s="34"/>
      <c r="C24" s="34"/>
      <c r="D24" s="28"/>
      <c r="E24" s="28"/>
      <c r="F24" s="29"/>
      <c r="G24" s="28"/>
      <c r="H24" s="28"/>
      <c r="I24" s="30"/>
    </row>
    <row r="25" spans="1:9">
      <c r="A25" s="35" t="s">
        <v>13</v>
      </c>
      <c r="B25" s="36"/>
      <c r="C25" s="36"/>
      <c r="D25" s="37"/>
      <c r="E25" s="37"/>
      <c r="F25" s="37"/>
      <c r="G25" s="37"/>
      <c r="H25" s="37"/>
      <c r="I25" s="38"/>
    </row>
    <row r="26" spans="1:9">
      <c r="A26" s="26" t="s">
        <v>14</v>
      </c>
      <c r="B26" s="27"/>
      <c r="C26" s="27"/>
      <c r="D26" s="39"/>
      <c r="E26" s="39"/>
      <c r="F26" s="40"/>
      <c r="G26" s="39"/>
      <c r="H26" s="39"/>
      <c r="I26" s="41"/>
    </row>
    <row r="27" spans="1:9">
      <c r="A27" s="26" t="s">
        <v>15</v>
      </c>
      <c r="B27" s="27"/>
      <c r="C27" s="27"/>
      <c r="D27" s="39"/>
      <c r="E27" s="39"/>
      <c r="F27" s="40"/>
      <c r="G27" s="39"/>
      <c r="H27" s="39"/>
      <c r="I27" s="41"/>
    </row>
    <row r="28" spans="1:9">
      <c r="A28" s="26" t="s">
        <v>55</v>
      </c>
      <c r="B28" s="27"/>
      <c r="C28" s="27"/>
      <c r="D28" s="39"/>
      <c r="E28" s="39"/>
      <c r="F28" s="40"/>
      <c r="G28" s="39"/>
      <c r="H28" s="39"/>
      <c r="I28" s="41"/>
    </row>
    <row r="29" spans="1:9">
      <c r="A29" s="59" t="s">
        <v>16</v>
      </c>
      <c r="B29" s="60"/>
      <c r="C29" s="60"/>
      <c r="D29" s="61"/>
      <c r="E29" s="61"/>
      <c r="F29" s="62"/>
      <c r="G29" s="61"/>
      <c r="H29" s="61"/>
      <c r="I29" s="63"/>
    </row>
    <row r="30" spans="1:9">
      <c r="A30" s="59" t="s">
        <v>17</v>
      </c>
      <c r="B30" s="60"/>
      <c r="C30" s="60"/>
      <c r="D30" s="61"/>
      <c r="E30" s="61"/>
      <c r="F30" s="62"/>
      <c r="G30" s="61"/>
      <c r="H30" s="61"/>
      <c r="I30" s="63"/>
    </row>
    <row r="31" spans="1:9">
      <c r="A31" s="59" t="s">
        <v>18</v>
      </c>
      <c r="B31" s="60"/>
      <c r="C31" s="60"/>
      <c r="D31" s="61"/>
      <c r="E31" s="61"/>
      <c r="F31" s="62"/>
      <c r="G31" s="61"/>
      <c r="H31" s="61"/>
      <c r="I31" s="63"/>
    </row>
    <row r="32" spans="1:9">
      <c r="A32" s="70" t="s">
        <v>56</v>
      </c>
      <c r="B32" s="71"/>
      <c r="C32" s="71"/>
      <c r="D32" s="61"/>
      <c r="E32" s="61"/>
      <c r="F32" s="62"/>
      <c r="G32" s="61"/>
      <c r="H32" s="61"/>
      <c r="I32" s="63"/>
    </row>
    <row r="33" spans="1:9">
      <c r="A33" s="72" t="s">
        <v>26</v>
      </c>
      <c r="B33" s="36"/>
      <c r="C33" s="36"/>
      <c r="D33" s="39"/>
      <c r="E33" s="39"/>
      <c r="F33" s="40"/>
      <c r="G33" s="39"/>
      <c r="H33" s="39"/>
      <c r="I33" s="41"/>
    </row>
    <row r="34" spans="1:9">
      <c r="A34" s="73" t="s">
        <v>27</v>
      </c>
      <c r="B34" s="36"/>
      <c r="C34" s="36"/>
      <c r="D34" s="39"/>
      <c r="E34" s="39"/>
      <c r="F34" s="40"/>
      <c r="G34" s="39"/>
      <c r="H34" s="39"/>
      <c r="I34" s="41"/>
    </row>
    <row r="35" spans="1:9">
      <c r="A35" s="73" t="s">
        <v>28</v>
      </c>
      <c r="B35" s="36"/>
      <c r="C35" s="36"/>
      <c r="D35" s="39"/>
      <c r="E35" s="39"/>
      <c r="F35" s="40"/>
      <c r="G35" s="39"/>
      <c r="H35" s="39"/>
      <c r="I35" s="41"/>
    </row>
    <row r="36" spans="1:9">
      <c r="A36" s="35" t="s">
        <v>57</v>
      </c>
      <c r="B36" s="36"/>
      <c r="C36" s="36"/>
      <c r="D36" s="39"/>
      <c r="E36" s="39"/>
      <c r="F36" s="40"/>
      <c r="G36" s="39"/>
      <c r="H36" s="39"/>
      <c r="I36" s="41"/>
    </row>
    <row r="37" spans="1:9">
      <c r="A37" s="70" t="s">
        <v>29</v>
      </c>
      <c r="B37" s="71"/>
      <c r="C37" s="71"/>
      <c r="D37" s="61"/>
      <c r="E37" s="61"/>
      <c r="F37" s="62"/>
      <c r="G37" s="61"/>
      <c r="H37" s="61"/>
      <c r="I37" s="63"/>
    </row>
    <row r="38" spans="1:9">
      <c r="A38" s="70" t="s">
        <v>30</v>
      </c>
      <c r="B38" s="71"/>
      <c r="C38" s="71"/>
      <c r="D38" s="61"/>
      <c r="E38" s="61"/>
      <c r="F38" s="62"/>
      <c r="G38" s="61"/>
      <c r="H38" s="61"/>
      <c r="I38" s="63"/>
    </row>
    <row r="39" spans="1:9" ht="15.75" thickBot="1">
      <c r="A39" s="70" t="s">
        <v>31</v>
      </c>
      <c r="B39" s="71"/>
      <c r="C39" s="71"/>
      <c r="D39" s="61"/>
      <c r="E39" s="61"/>
      <c r="F39" s="62"/>
      <c r="G39" s="61"/>
      <c r="H39" s="61"/>
      <c r="I39" s="63"/>
    </row>
    <row r="40" spans="1:9">
      <c r="A40" s="96" t="s">
        <v>24</v>
      </c>
      <c r="B40" s="97"/>
      <c r="C40" s="98"/>
      <c r="D40" s="99"/>
      <c r="E40" s="99"/>
      <c r="F40" s="100" t="s">
        <v>25</v>
      </c>
      <c r="G40" s="101"/>
      <c r="H40" s="98"/>
      <c r="I40" s="102"/>
    </row>
    <row r="41" spans="1:9">
      <c r="A41" s="139" t="s">
        <v>71</v>
      </c>
      <c r="B41" s="140" t="s">
        <v>72</v>
      </c>
      <c r="C41" s="141"/>
      <c r="D41" s="140" t="s">
        <v>73</v>
      </c>
      <c r="E41" s="142"/>
      <c r="F41" s="140" t="s">
        <v>74</v>
      </c>
      <c r="G41" s="143"/>
      <c r="H41" s="140" t="s">
        <v>75</v>
      </c>
      <c r="I41" s="144"/>
    </row>
    <row r="42" spans="1:9">
      <c r="A42" s="64" t="s">
        <v>19</v>
      </c>
      <c r="B42" s="43"/>
      <c r="C42" s="44"/>
      <c r="D42" s="65" t="s">
        <v>21</v>
      </c>
      <c r="E42" s="45" t="str">
        <f>IF(B42="","",B42*#REF!)</f>
        <v/>
      </c>
      <c r="F42" s="46" t="s">
        <v>20</v>
      </c>
      <c r="G42" s="68" t="s">
        <v>5</v>
      </c>
      <c r="H42" s="47"/>
      <c r="I42" s="48"/>
    </row>
    <row r="43" spans="1:9" ht="15.75" thickBot="1">
      <c r="A43" s="42" t="s">
        <v>22</v>
      </c>
      <c r="B43" s="49"/>
      <c r="C43" s="66"/>
      <c r="D43" s="67" t="s">
        <v>23</v>
      </c>
      <c r="E43" s="51"/>
      <c r="F43" s="50" t="s">
        <v>35</v>
      </c>
      <c r="G43" s="52"/>
      <c r="H43" s="53"/>
      <c r="I43" s="54"/>
    </row>
    <row r="44" spans="1:9">
      <c r="A44" s="55" t="s">
        <v>34</v>
      </c>
      <c r="B44" s="83">
        <v>1</v>
      </c>
      <c r="C44" s="83">
        <v>2</v>
      </c>
      <c r="D44" s="83">
        <v>3</v>
      </c>
      <c r="E44" s="93" t="s">
        <v>38</v>
      </c>
      <c r="F44" s="83">
        <v>4</v>
      </c>
      <c r="G44" s="82">
        <v>5</v>
      </c>
      <c r="H44" s="82">
        <v>6</v>
      </c>
      <c r="I44" s="86" t="s">
        <v>38</v>
      </c>
    </row>
    <row r="45" spans="1:9">
      <c r="A45" s="69" t="s">
        <v>36</v>
      </c>
      <c r="B45" s="77" t="s">
        <v>39</v>
      </c>
      <c r="C45" s="78" t="s">
        <v>39</v>
      </c>
      <c r="D45" s="79" t="s">
        <v>39</v>
      </c>
      <c r="E45" s="92" t="s">
        <v>43</v>
      </c>
      <c r="F45" s="77" t="s">
        <v>39</v>
      </c>
      <c r="G45" s="78" t="s">
        <v>39</v>
      </c>
      <c r="H45" s="79" t="s">
        <v>39</v>
      </c>
      <c r="I45" s="94" t="s">
        <v>43</v>
      </c>
    </row>
    <row r="46" spans="1:9">
      <c r="A46" s="69" t="s">
        <v>41</v>
      </c>
      <c r="B46" s="103" t="s">
        <v>45</v>
      </c>
      <c r="C46" s="104">
        <v>2.02</v>
      </c>
      <c r="D46" s="105">
        <v>2.0299999999999998</v>
      </c>
      <c r="E46" s="91" t="s">
        <v>44</v>
      </c>
      <c r="F46" s="103" t="s">
        <v>45</v>
      </c>
      <c r="G46" s="104">
        <v>2.02</v>
      </c>
      <c r="H46" s="105">
        <v>2.0299999999999998</v>
      </c>
      <c r="I46" s="95" t="s">
        <v>44</v>
      </c>
    </row>
    <row r="47" spans="1:9">
      <c r="A47" s="69" t="s">
        <v>40</v>
      </c>
      <c r="B47" s="103">
        <v>2</v>
      </c>
      <c r="C47" s="104">
        <v>2</v>
      </c>
      <c r="D47" s="105">
        <v>2.0099999999999998</v>
      </c>
      <c r="E47" s="91" t="s">
        <v>46</v>
      </c>
      <c r="F47" s="103">
        <v>2</v>
      </c>
      <c r="G47" s="104">
        <v>2</v>
      </c>
      <c r="H47" s="105">
        <v>2.0099999999999998</v>
      </c>
      <c r="I47" s="95" t="s">
        <v>46</v>
      </c>
    </row>
    <row r="48" spans="1:9">
      <c r="A48" s="106" t="s">
        <v>42</v>
      </c>
      <c r="B48" s="107">
        <f>IF(B47="","",B46*B47)</f>
        <v>4.0599999999999996</v>
      </c>
      <c r="C48" s="107">
        <f t="shared" ref="C48:H48" si="0">IF(C47="","",C46*C47)</f>
        <v>4.04</v>
      </c>
      <c r="D48" s="107">
        <f t="shared" si="0"/>
        <v>4.0802999999999994</v>
      </c>
      <c r="E48" s="84"/>
      <c r="F48" s="107">
        <f t="shared" si="0"/>
        <v>4.0599999999999996</v>
      </c>
      <c r="G48" s="107">
        <f t="shared" si="0"/>
        <v>4.04</v>
      </c>
      <c r="H48" s="107">
        <f t="shared" si="0"/>
        <v>4.0802999999999994</v>
      </c>
      <c r="I48" s="87"/>
    </row>
    <row r="49" spans="1:11">
      <c r="A49" s="56" t="s">
        <v>37</v>
      </c>
      <c r="B49" s="80">
        <v>75</v>
      </c>
      <c r="C49" s="81">
        <v>75</v>
      </c>
      <c r="D49" s="81">
        <v>75</v>
      </c>
      <c r="E49" s="84"/>
      <c r="F49" s="80">
        <v>75</v>
      </c>
      <c r="G49" s="81">
        <v>75</v>
      </c>
      <c r="H49" s="81">
        <v>75</v>
      </c>
      <c r="I49" s="88"/>
    </row>
    <row r="50" spans="1:11">
      <c r="A50" s="56" t="s">
        <v>33</v>
      </c>
      <c r="B50" s="75">
        <v>42971</v>
      </c>
      <c r="C50" s="74">
        <v>49979</v>
      </c>
      <c r="D50" s="75">
        <v>47062</v>
      </c>
      <c r="E50" s="85"/>
      <c r="F50" s="75">
        <v>39845</v>
      </c>
      <c r="G50" s="74">
        <v>40207</v>
      </c>
      <c r="H50" s="75">
        <v>38762</v>
      </c>
      <c r="I50" s="89"/>
    </row>
    <row r="51" spans="1:11" ht="15.75" thickBot="1">
      <c r="A51" s="109" t="s">
        <v>32</v>
      </c>
      <c r="B51" s="76">
        <f>IF(B50 = "","",B50/B48)</f>
        <v>10583.990147783252</v>
      </c>
      <c r="C51" s="76">
        <f>IF(C50 = "","",C50/C48)</f>
        <v>12371.039603960397</v>
      </c>
      <c r="D51" s="110">
        <f t="shared" ref="D51" si="1">IF(D50 = "","",D50/D48)</f>
        <v>11533.955836580646</v>
      </c>
      <c r="E51" s="111">
        <f>IF(B51="","",(ROUND(AVERAGE(B51:D51),-1)))</f>
        <v>11500</v>
      </c>
      <c r="F51" s="112">
        <f>IF(F50 = "","",F50/F48)</f>
        <v>9814.0394088669964</v>
      </c>
      <c r="G51" s="112">
        <f>IF(G50 = "","",G50/G48)</f>
        <v>9952.227722772277</v>
      </c>
      <c r="H51" s="112">
        <f>IF(H50 = "","",H50/H48)</f>
        <v>9499.7916819841685</v>
      </c>
      <c r="I51" s="90">
        <f>IF(H51="","",(ROUND(AVERAGE(F51:H51),-1)))</f>
        <v>9760</v>
      </c>
    </row>
    <row r="52" spans="1:11">
      <c r="A52" s="108"/>
      <c r="B52" s="108"/>
      <c r="C52" s="108"/>
      <c r="D52" s="108"/>
      <c r="E52" s="57"/>
      <c r="F52" s="57"/>
      <c r="G52" s="57"/>
      <c r="H52" s="57"/>
      <c r="I52" s="57"/>
      <c r="J52" s="57"/>
      <c r="K52" s="58"/>
    </row>
    <row r="62" spans="1:11" ht="36" customHeight="1"/>
  </sheetData>
  <pageMargins left="0.75" right="0.25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E4" sqref="E4"/>
    </sheetView>
  </sheetViews>
  <sheetFormatPr defaultRowHeight="15"/>
  <cols>
    <col min="1" max="3" width="9.7109375" customWidth="1"/>
    <col min="4" max="4" width="14.28515625" customWidth="1"/>
    <col min="5" max="5" width="12.28515625" customWidth="1"/>
    <col min="6" max="7" width="15.5703125" customWidth="1"/>
    <col min="8" max="8" width="19.85546875" customWidth="1"/>
  </cols>
  <sheetData>
    <row r="1" spans="1:8" ht="19.5" customHeight="1" thickBot="1">
      <c r="A1" s="19" t="s">
        <v>70</v>
      </c>
      <c r="B1" s="20"/>
      <c r="C1" s="20"/>
      <c r="D1" s="20"/>
      <c r="E1" s="20"/>
      <c r="F1" s="20"/>
      <c r="G1" s="20"/>
      <c r="H1" s="113"/>
    </row>
    <row r="2" spans="1:8" ht="19.5" thickBot="1">
      <c r="A2" s="1" t="s">
        <v>100</v>
      </c>
      <c r="B2" s="2"/>
      <c r="C2" s="2"/>
      <c r="D2" s="2"/>
      <c r="E2" s="2"/>
      <c r="F2" s="2"/>
      <c r="G2" s="2"/>
      <c r="H2" s="3"/>
    </row>
    <row r="3" spans="1:8">
      <c r="A3" s="114" t="s">
        <v>58</v>
      </c>
      <c r="B3" s="116"/>
      <c r="C3" s="115"/>
      <c r="D3" s="116"/>
      <c r="E3" s="116"/>
      <c r="F3" s="115"/>
      <c r="G3" s="114" t="s">
        <v>59</v>
      </c>
      <c r="H3" s="117"/>
    </row>
    <row r="4" spans="1:8">
      <c r="A4" s="118" t="s">
        <v>60</v>
      </c>
      <c r="B4" s="5"/>
      <c r="C4" s="119"/>
      <c r="D4" s="120"/>
      <c r="E4" s="121" t="s">
        <v>101</v>
      </c>
      <c r="F4" s="119"/>
      <c r="G4" s="5"/>
      <c r="H4" s="122"/>
    </row>
    <row r="5" spans="1:8">
      <c r="A5" s="11" t="s">
        <v>62</v>
      </c>
      <c r="B5" s="12"/>
      <c r="C5" s="9"/>
      <c r="D5" s="123"/>
      <c r="E5" s="7" t="s">
        <v>0</v>
      </c>
      <c r="F5" s="9"/>
      <c r="G5" s="8"/>
      <c r="H5" s="10"/>
    </row>
    <row r="6" spans="1:8">
      <c r="A6" s="4" t="s">
        <v>63</v>
      </c>
      <c r="B6" s="8"/>
      <c r="C6" s="9"/>
      <c r="D6" s="123"/>
      <c r="E6" s="7" t="s">
        <v>64</v>
      </c>
      <c r="F6" s="9"/>
      <c r="G6" s="124"/>
      <c r="H6" s="125"/>
    </row>
    <row r="7" spans="1:8">
      <c r="A7" s="11" t="s">
        <v>2</v>
      </c>
      <c r="B7" s="12"/>
      <c r="C7" s="9"/>
      <c r="D7" s="126"/>
      <c r="E7" s="7" t="s">
        <v>1</v>
      </c>
      <c r="F7" s="9"/>
      <c r="G7" s="6" t="s">
        <v>65</v>
      </c>
      <c r="H7" s="127"/>
    </row>
    <row r="8" spans="1:8">
      <c r="A8" s="4" t="s">
        <v>66</v>
      </c>
      <c r="B8" s="8"/>
      <c r="C8" s="9"/>
      <c r="D8" s="128"/>
      <c r="E8" s="13" t="s">
        <v>3</v>
      </c>
      <c r="F8" s="9"/>
      <c r="G8" s="13" t="s">
        <v>67</v>
      </c>
      <c r="H8" s="14"/>
    </row>
    <row r="9" spans="1:8" ht="17.25" thickBot="1">
      <c r="A9" s="129" t="s">
        <v>69</v>
      </c>
      <c r="B9" s="145"/>
      <c r="C9" s="130"/>
      <c r="D9" s="131"/>
      <c r="E9" s="15" t="s">
        <v>68</v>
      </c>
      <c r="F9" s="16"/>
      <c r="G9" s="17" t="s">
        <v>4</v>
      </c>
      <c r="H9" s="18"/>
    </row>
    <row r="10" spans="1:8" ht="18.75">
      <c r="A10" s="158" t="s">
        <v>80</v>
      </c>
      <c r="B10" s="153"/>
      <c r="C10" s="159"/>
      <c r="D10" s="150"/>
      <c r="E10" s="150"/>
      <c r="F10" s="151"/>
      <c r="G10" s="116"/>
      <c r="H10" s="152"/>
    </row>
    <row r="11" spans="1:8" ht="18.75" customHeight="1">
      <c r="A11" s="154" t="s">
        <v>77</v>
      </c>
      <c r="B11" s="155" t="s">
        <v>78</v>
      </c>
      <c r="C11" s="147" t="s">
        <v>79</v>
      </c>
      <c r="D11" s="148" t="s">
        <v>81</v>
      </c>
      <c r="E11" s="149"/>
      <c r="F11" s="148"/>
      <c r="G11" s="149"/>
      <c r="H11" s="132"/>
    </row>
    <row r="12" spans="1:8" ht="18.75" customHeight="1">
      <c r="A12" s="184" t="s">
        <v>77</v>
      </c>
      <c r="B12" s="185" t="s">
        <v>78</v>
      </c>
      <c r="C12" s="186" t="s">
        <v>79</v>
      </c>
      <c r="D12" s="172" t="s">
        <v>82</v>
      </c>
      <c r="E12" s="173"/>
      <c r="F12" s="173"/>
      <c r="G12" s="173"/>
      <c r="H12" s="174"/>
    </row>
    <row r="13" spans="1:8" ht="18.75" customHeight="1">
      <c r="A13" s="156" t="s">
        <v>77</v>
      </c>
      <c r="B13" s="157" t="s">
        <v>78</v>
      </c>
      <c r="C13" s="146" t="s">
        <v>79</v>
      </c>
      <c r="D13" s="148" t="s">
        <v>83</v>
      </c>
      <c r="E13" s="160"/>
      <c r="F13" s="160"/>
      <c r="G13" s="160"/>
      <c r="H13" s="161"/>
    </row>
    <row r="14" spans="1:8" ht="18.75" customHeight="1">
      <c r="A14" s="184" t="s">
        <v>77</v>
      </c>
      <c r="B14" s="185" t="s">
        <v>78</v>
      </c>
      <c r="C14" s="186" t="s">
        <v>79</v>
      </c>
      <c r="D14" s="172" t="s">
        <v>84</v>
      </c>
      <c r="E14" s="173"/>
      <c r="F14" s="173"/>
      <c r="G14" s="173"/>
      <c r="H14" s="174"/>
    </row>
    <row r="15" spans="1:8" ht="18.75" customHeight="1">
      <c r="A15" s="156" t="s">
        <v>77</v>
      </c>
      <c r="B15" s="157" t="s">
        <v>78</v>
      </c>
      <c r="C15" s="146" t="s">
        <v>79</v>
      </c>
      <c r="D15" s="148" t="s">
        <v>85</v>
      </c>
      <c r="E15" s="160"/>
      <c r="F15" s="160"/>
      <c r="G15" s="160"/>
      <c r="H15" s="161"/>
    </row>
    <row r="16" spans="1:8" ht="18.75" customHeight="1">
      <c r="A16" s="184" t="s">
        <v>77</v>
      </c>
      <c r="B16" s="185" t="s">
        <v>78</v>
      </c>
      <c r="C16" s="186" t="s">
        <v>79</v>
      </c>
      <c r="D16" s="172" t="s">
        <v>97</v>
      </c>
      <c r="E16" s="173"/>
      <c r="F16" s="173"/>
      <c r="G16" s="173"/>
      <c r="H16" s="174"/>
    </row>
    <row r="17" spans="1:8" ht="18.75" customHeight="1">
      <c r="A17" s="156" t="s">
        <v>77</v>
      </c>
      <c r="B17" s="157" t="s">
        <v>78</v>
      </c>
      <c r="C17" s="146" t="s">
        <v>79</v>
      </c>
      <c r="D17" s="148" t="s">
        <v>98</v>
      </c>
      <c r="E17" s="160"/>
      <c r="F17" s="160"/>
      <c r="G17" s="160"/>
      <c r="H17" s="161"/>
    </row>
    <row r="18" spans="1:8" ht="18.75" customHeight="1">
      <c r="A18" s="184" t="s">
        <v>77</v>
      </c>
      <c r="B18" s="185" t="s">
        <v>78</v>
      </c>
      <c r="C18" s="186" t="s">
        <v>79</v>
      </c>
      <c r="D18" s="172" t="s">
        <v>99</v>
      </c>
      <c r="E18" s="173"/>
      <c r="F18" s="173"/>
      <c r="G18" s="173"/>
      <c r="H18" s="174"/>
    </row>
    <row r="19" spans="1:8" ht="18.75" customHeight="1">
      <c r="A19" s="156" t="s">
        <v>77</v>
      </c>
      <c r="B19" s="157" t="s">
        <v>78</v>
      </c>
      <c r="C19" s="146" t="s">
        <v>79</v>
      </c>
      <c r="D19" s="148" t="s">
        <v>86</v>
      </c>
      <c r="E19" s="160"/>
      <c r="F19" s="160"/>
      <c r="G19" s="160"/>
      <c r="H19" s="161"/>
    </row>
    <row r="20" spans="1:8" ht="18.75" customHeight="1">
      <c r="A20" s="184" t="s">
        <v>77</v>
      </c>
      <c r="B20" s="185" t="s">
        <v>78</v>
      </c>
      <c r="C20" s="186" t="s">
        <v>79</v>
      </c>
      <c r="D20" s="172" t="s">
        <v>87</v>
      </c>
      <c r="E20" s="173"/>
      <c r="F20" s="173"/>
      <c r="G20" s="173"/>
      <c r="H20" s="174"/>
    </row>
    <row r="21" spans="1:8" ht="18.75" customHeight="1">
      <c r="A21" s="156" t="s">
        <v>77</v>
      </c>
      <c r="B21" s="157" t="s">
        <v>78</v>
      </c>
      <c r="C21" s="146" t="s">
        <v>79</v>
      </c>
      <c r="D21" s="148" t="s">
        <v>88</v>
      </c>
      <c r="E21" s="160"/>
      <c r="F21" s="160"/>
      <c r="G21" s="160"/>
      <c r="H21" s="161"/>
    </row>
    <row r="22" spans="1:8" ht="18.75" customHeight="1">
      <c r="A22" s="184" t="s">
        <v>77</v>
      </c>
      <c r="B22" s="185" t="s">
        <v>78</v>
      </c>
      <c r="C22" s="186" t="s">
        <v>79</v>
      </c>
      <c r="D22" s="172" t="s">
        <v>89</v>
      </c>
      <c r="E22" s="173"/>
      <c r="F22" s="173"/>
      <c r="G22" s="173"/>
      <c r="H22" s="174"/>
    </row>
    <row r="23" spans="1:8" ht="18.75" customHeight="1">
      <c r="A23" s="156" t="s">
        <v>77</v>
      </c>
      <c r="B23" s="157" t="s">
        <v>78</v>
      </c>
      <c r="C23" s="146" t="s">
        <v>79</v>
      </c>
      <c r="D23" s="148" t="s">
        <v>90</v>
      </c>
      <c r="E23" s="160"/>
      <c r="F23" s="160"/>
      <c r="G23" s="160"/>
      <c r="H23" s="161"/>
    </row>
    <row r="24" spans="1:8" ht="18.75" customHeight="1">
      <c r="A24" s="169" t="s">
        <v>77</v>
      </c>
      <c r="B24" s="170" t="s">
        <v>78</v>
      </c>
      <c r="C24" s="171" t="s">
        <v>79</v>
      </c>
      <c r="D24" s="172" t="s">
        <v>91</v>
      </c>
      <c r="E24" s="173"/>
      <c r="F24" s="173"/>
      <c r="G24" s="173"/>
      <c r="H24" s="174"/>
    </row>
    <row r="25" spans="1:8" ht="18.75" customHeight="1">
      <c r="A25" s="175"/>
      <c r="B25" s="176"/>
      <c r="C25" s="177"/>
      <c r="D25" s="172" t="s">
        <v>92</v>
      </c>
      <c r="E25" s="173"/>
      <c r="F25" s="173"/>
      <c r="G25" s="173"/>
      <c r="H25" s="174"/>
    </row>
    <row r="26" spans="1:8" ht="18.75" customHeight="1">
      <c r="A26" s="175"/>
      <c r="B26" s="176"/>
      <c r="C26" s="177"/>
      <c r="D26" s="172"/>
      <c r="E26" s="173"/>
      <c r="F26" s="173"/>
      <c r="G26" s="173"/>
      <c r="H26" s="174"/>
    </row>
    <row r="27" spans="1:8" ht="18.75" customHeight="1">
      <c r="A27" s="178"/>
      <c r="B27" s="179"/>
      <c r="C27" s="180"/>
      <c r="D27" s="172"/>
      <c r="E27" s="173"/>
      <c r="F27" s="173"/>
      <c r="G27" s="173"/>
      <c r="H27" s="174"/>
    </row>
    <row r="28" spans="1:8" ht="18.75" customHeight="1">
      <c r="A28" s="164"/>
      <c r="B28" s="165"/>
      <c r="C28" s="166"/>
      <c r="D28" s="148" t="s">
        <v>93</v>
      </c>
      <c r="E28" s="160"/>
      <c r="F28" s="160"/>
      <c r="G28" s="160"/>
      <c r="H28" s="161"/>
    </row>
    <row r="29" spans="1:8" ht="18.75" customHeight="1">
      <c r="A29" s="181"/>
      <c r="B29" s="182"/>
      <c r="C29" s="183"/>
      <c r="D29" s="172" t="s">
        <v>94</v>
      </c>
      <c r="E29" s="173"/>
      <c r="F29" s="173"/>
      <c r="G29" s="173"/>
      <c r="H29" s="174"/>
    </row>
    <row r="30" spans="1:8" ht="18.75" customHeight="1">
      <c r="A30" s="187"/>
      <c r="B30" s="188"/>
      <c r="C30" s="189"/>
      <c r="D30" s="57" t="s">
        <v>95</v>
      </c>
      <c r="E30" s="190"/>
      <c r="F30" s="190"/>
      <c r="G30" s="190"/>
      <c r="H30" s="191"/>
    </row>
    <row r="31" spans="1:8" ht="18.75" customHeight="1">
      <c r="A31" s="192" t="s">
        <v>96</v>
      </c>
      <c r="B31" s="193"/>
      <c r="C31" s="194"/>
      <c r="D31" s="195"/>
      <c r="E31" s="196"/>
      <c r="F31" s="196"/>
      <c r="G31" s="196"/>
      <c r="H31" s="197"/>
    </row>
    <row r="32" spans="1:8" ht="18.75" customHeight="1">
      <c r="A32" s="164"/>
      <c r="B32" s="165"/>
      <c r="C32" s="198"/>
      <c r="D32" s="28"/>
      <c r="E32" s="160"/>
      <c r="F32" s="160"/>
      <c r="G32" s="160"/>
      <c r="H32" s="161"/>
    </row>
    <row r="33" spans="1:8" ht="18.75" customHeight="1">
      <c r="A33" s="164"/>
      <c r="B33" s="165"/>
      <c r="C33" s="198"/>
      <c r="D33" s="28"/>
      <c r="E33" s="160"/>
      <c r="F33" s="160"/>
      <c r="G33" s="160"/>
      <c r="H33" s="161"/>
    </row>
    <row r="34" spans="1:8" ht="18.75" customHeight="1">
      <c r="A34" s="164"/>
      <c r="B34" s="165"/>
      <c r="C34" s="198"/>
      <c r="D34" s="28"/>
      <c r="E34" s="160"/>
      <c r="F34" s="160"/>
      <c r="G34" s="160"/>
      <c r="H34" s="161"/>
    </row>
    <row r="35" spans="1:8" ht="18.75" customHeight="1">
      <c r="A35" s="164"/>
      <c r="B35" s="165"/>
      <c r="C35" s="198"/>
      <c r="D35" s="28"/>
      <c r="E35" s="160"/>
      <c r="F35" s="160"/>
      <c r="G35" s="160"/>
      <c r="H35" s="161"/>
    </row>
    <row r="36" spans="1:8" ht="18.75" customHeight="1">
      <c r="A36" s="164"/>
      <c r="B36" s="165"/>
      <c r="C36" s="198"/>
      <c r="D36" s="28"/>
      <c r="E36" s="160"/>
      <c r="F36" s="160"/>
      <c r="G36" s="160"/>
      <c r="H36" s="161"/>
    </row>
    <row r="37" spans="1:8" ht="18.75" customHeight="1">
      <c r="A37" s="164"/>
      <c r="B37" s="165"/>
      <c r="C37" s="198"/>
      <c r="D37" s="28"/>
      <c r="E37" s="160"/>
      <c r="F37" s="160"/>
      <c r="G37" s="160"/>
      <c r="H37" s="161"/>
    </row>
    <row r="38" spans="1:8" ht="18.75" customHeight="1" thickBot="1">
      <c r="A38" s="167"/>
      <c r="B38" s="168"/>
      <c r="C38" s="199"/>
      <c r="D38" s="162"/>
      <c r="E38" s="162"/>
      <c r="F38" s="162"/>
      <c r="G38" s="162"/>
      <c r="H38" s="163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 106 Blank</vt:lpstr>
      <vt:lpstr>T 106 (Example)</vt:lpstr>
      <vt:lpstr>Field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Giessel, Richard S (DOT)</dc:creator>
  <cp:lastModifiedBy>Chambers, Mike J (DOT)</cp:lastModifiedBy>
  <cp:lastPrinted>2022-02-11T00:58:08Z</cp:lastPrinted>
  <dcterms:created xsi:type="dcterms:W3CDTF">2021-01-21T16:40:14Z</dcterms:created>
  <dcterms:modified xsi:type="dcterms:W3CDTF">2022-04-29T22:51:07Z</dcterms:modified>
</cp:coreProperties>
</file>